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</commentList>
</comments>
</file>

<file path=xl/sharedStrings.xml><?xml version="1.0" encoding="utf-8"?>
<sst xmlns="http://schemas.openxmlformats.org/spreadsheetml/2006/main" count="2907" uniqueCount="499">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</sst>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2"/>
  <sheetViews>
    <sheetView tabSelected="1" workbookViewId="0" topLeftCell="A318">
      <selection activeCell="D326" sqref="D326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10.5</v>
      </c>
      <c r="K322" s="43">
        <v>14.9</v>
      </c>
      <c r="L322" s="44">
        <f aca="true" t="shared" si="20" ref="L322:L344">AVERAGE(B322:I322)</f>
        <v>12.4625</v>
      </c>
      <c r="M322" s="99">
        <v>10.7</v>
      </c>
      <c r="N322" s="50">
        <v>0.9</v>
      </c>
      <c r="O322" s="97"/>
      <c r="P322" s="170">
        <v>1.7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47">
        <v>5497</v>
      </c>
      <c r="AM322" s="47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10.4</v>
      </c>
      <c r="K323" s="43">
        <v>15</v>
      </c>
      <c r="L323" s="44">
        <f t="shared" si="20"/>
        <v>12.8375</v>
      </c>
      <c r="M323" s="99">
        <v>10.7</v>
      </c>
      <c r="N323" s="50">
        <v>5.7</v>
      </c>
      <c r="O323" s="95"/>
      <c r="P323" s="170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f t="shared" si="20"/>
        <v>13.325</v>
      </c>
      <c r="M324" s="99">
        <v>10.7</v>
      </c>
      <c r="N324" s="50">
        <v>0</v>
      </c>
      <c r="O324" s="97"/>
      <c r="P324" s="170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42">
        <v>2.6</v>
      </c>
      <c r="AK324" s="42">
        <v>-22.9</v>
      </c>
      <c r="AL324" s="34">
        <v>5430</v>
      </c>
      <c r="AM324" s="34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50">
        <v>1.6</v>
      </c>
      <c r="O325" s="95"/>
      <c r="P325" s="170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50"/>
      <c r="O326" s="95"/>
      <c r="P326" s="170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25">
        <v>11</v>
      </c>
      <c r="K327" s="43">
        <v>17</v>
      </c>
      <c r="L327" s="44">
        <f t="shared" si="20"/>
        <v>13.5375</v>
      </c>
      <c r="M327" s="99">
        <v>10.7</v>
      </c>
      <c r="N327" s="50">
        <v>0.7</v>
      </c>
      <c r="O327" s="95"/>
      <c r="P327" s="170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25">
        <v>8.5</v>
      </c>
      <c r="K328" s="43">
        <v>16.7</v>
      </c>
      <c r="L328" s="44">
        <f t="shared" si="20"/>
        <v>12.724999999999998</v>
      </c>
      <c r="M328" s="99">
        <v>10.7</v>
      </c>
      <c r="N328" s="50"/>
      <c r="O328" s="97"/>
      <c r="P328" s="170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25">
        <v>9</v>
      </c>
      <c r="K329" s="43">
        <v>15.1</v>
      </c>
      <c r="L329" s="44">
        <f t="shared" si="20"/>
        <v>11.8875</v>
      </c>
      <c r="M329" s="99">
        <v>10.6</v>
      </c>
      <c r="N329" s="50"/>
      <c r="O329" s="95"/>
      <c r="P329" s="170">
        <v>14.1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42">
        <v>5.6</v>
      </c>
      <c r="AI329" s="42">
        <v>-20.5</v>
      </c>
      <c r="AJ329" s="42">
        <v>4.8</v>
      </c>
      <c r="AK329" s="42">
        <v>-20.7</v>
      </c>
      <c r="AL329" s="47">
        <v>5482</v>
      </c>
      <c r="AM329" s="47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>
        <v>13.6</v>
      </c>
      <c r="I330" s="99">
        <v>12.1</v>
      </c>
      <c r="J330" s="25">
        <v>6.5</v>
      </c>
      <c r="K330" s="43">
        <v>15.8</v>
      </c>
      <c r="L330" s="44">
        <f t="shared" si="20"/>
        <v>11.6</v>
      </c>
      <c r="M330" s="99">
        <v>10.6</v>
      </c>
      <c r="N330" s="50"/>
      <c r="O330" s="95"/>
      <c r="P330" s="170">
        <v>14.4</v>
      </c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>
        <v>9.9</v>
      </c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 t="s">
        <v>155</v>
      </c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>
        <v>9.2</v>
      </c>
      <c r="C331" s="99">
        <v>8.8</v>
      </c>
      <c r="D331" s="99">
        <v>12</v>
      </c>
      <c r="E331" s="99">
        <v>12.8</v>
      </c>
      <c r="F331" s="99">
        <v>13.8</v>
      </c>
      <c r="G331" s="99">
        <v>13.6</v>
      </c>
      <c r="H331" s="99">
        <v>11.8</v>
      </c>
      <c r="I331" s="99">
        <v>11.4</v>
      </c>
      <c r="J331" s="25">
        <v>8.4</v>
      </c>
      <c r="K331" s="43">
        <v>14.3</v>
      </c>
      <c r="L331" s="44">
        <f t="shared" si="20"/>
        <v>11.674999999999999</v>
      </c>
      <c r="M331" s="99">
        <v>10.6</v>
      </c>
      <c r="N331" s="50"/>
      <c r="O331" s="95"/>
      <c r="P331" s="170">
        <v>13.5</v>
      </c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>
        <v>10.1</v>
      </c>
      <c r="Z331" s="43">
        <v>20.4</v>
      </c>
      <c r="AA331" s="55" t="s">
        <v>371</v>
      </c>
      <c r="AB331" s="25">
        <v>-2.3</v>
      </c>
      <c r="AC331" s="34" t="s">
        <v>170</v>
      </c>
      <c r="AD331" s="58">
        <v>-1.1</v>
      </c>
      <c r="AE331" s="55" t="s">
        <v>150</v>
      </c>
      <c r="AF331" s="50">
        <v>2.9</v>
      </c>
      <c r="AG331" s="50" t="s">
        <v>119</v>
      </c>
      <c r="AH331" s="42">
        <v>4.2</v>
      </c>
      <c r="AI331" s="42">
        <v>-19.1</v>
      </c>
      <c r="AJ331" s="42">
        <v>4.2</v>
      </c>
      <c r="AK331" s="42">
        <v>-19.1</v>
      </c>
      <c r="AL331" s="47">
        <v>5475</v>
      </c>
      <c r="AM331" s="47">
        <v>5466</v>
      </c>
      <c r="AN331" s="47">
        <v>5463</v>
      </c>
      <c r="AO331" s="53">
        <v>2102</v>
      </c>
      <c r="AP331" s="54">
        <v>2053</v>
      </c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>
        <v>11.2</v>
      </c>
      <c r="C332" s="99">
        <v>10.3</v>
      </c>
      <c r="D332" s="99">
        <v>11.8</v>
      </c>
      <c r="E332" s="99">
        <v>13.6</v>
      </c>
      <c r="F332" s="99">
        <v>13.2</v>
      </c>
      <c r="G332" s="99">
        <v>11.3</v>
      </c>
      <c r="H332" s="99">
        <v>10.3</v>
      </c>
      <c r="I332" s="99">
        <v>9.9</v>
      </c>
      <c r="J332" s="25">
        <v>9.9</v>
      </c>
      <c r="K332" s="43">
        <v>13.8</v>
      </c>
      <c r="L332" s="44">
        <f t="shared" si="20"/>
        <v>11.45</v>
      </c>
      <c r="M332" s="99">
        <v>10.6</v>
      </c>
      <c r="N332" s="50"/>
      <c r="O332" s="95"/>
      <c r="P332" s="170">
        <v>6.8</v>
      </c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>
        <v>10</v>
      </c>
      <c r="Z332" s="43">
        <v>20.4</v>
      </c>
      <c r="AA332" s="55" t="s">
        <v>495</v>
      </c>
      <c r="AB332" s="25">
        <v>-1.5</v>
      </c>
      <c r="AC332" s="34" t="s">
        <v>77</v>
      </c>
      <c r="AD332" s="58">
        <v>0.4</v>
      </c>
      <c r="AE332" s="55" t="s">
        <v>187</v>
      </c>
      <c r="AF332" s="50">
        <v>2.1</v>
      </c>
      <c r="AG332" s="50" t="s">
        <v>119</v>
      </c>
      <c r="AH332" s="42">
        <v>4.2</v>
      </c>
      <c r="AI332" s="42">
        <v>-19.7</v>
      </c>
      <c r="AJ332" s="42">
        <v>3.2</v>
      </c>
      <c r="AK332" s="42">
        <v>-20.5</v>
      </c>
      <c r="AL332" s="47">
        <v>5463</v>
      </c>
      <c r="AM332" s="47">
        <v>5450</v>
      </c>
      <c r="AN332" s="34">
        <v>5455</v>
      </c>
      <c r="AO332" s="53">
        <v>1965</v>
      </c>
      <c r="AP332" s="54">
        <v>1920</v>
      </c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>
        <v>9.4</v>
      </c>
      <c r="C333" s="99">
        <v>7.8</v>
      </c>
      <c r="D333" s="99">
        <v>10.5</v>
      </c>
      <c r="E333" s="99">
        <v>13.6</v>
      </c>
      <c r="F333" s="99">
        <v>14.2</v>
      </c>
      <c r="G333" s="99">
        <v>12.7</v>
      </c>
      <c r="H333" s="99">
        <v>12</v>
      </c>
      <c r="I333" s="99">
        <v>11.4</v>
      </c>
      <c r="J333" s="25">
        <v>7.6</v>
      </c>
      <c r="K333" s="43">
        <v>15.2</v>
      </c>
      <c r="L333" s="44">
        <f t="shared" si="20"/>
        <v>11.450000000000001</v>
      </c>
      <c r="M333" s="99">
        <v>10.5</v>
      </c>
      <c r="N333" s="50"/>
      <c r="O333" s="95"/>
      <c r="P333" s="170">
        <v>9.4</v>
      </c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>
        <v>9.6</v>
      </c>
      <c r="Z333" s="43">
        <v>19</v>
      </c>
      <c r="AA333" s="55" t="s">
        <v>390</v>
      </c>
      <c r="AB333" s="25">
        <v>-1.8</v>
      </c>
      <c r="AC333" s="34" t="s">
        <v>79</v>
      </c>
      <c r="AD333" s="58">
        <v>0.3</v>
      </c>
      <c r="AE333" s="55" t="s">
        <v>496</v>
      </c>
      <c r="AF333" s="50">
        <v>4.2</v>
      </c>
      <c r="AG333" s="50" t="s">
        <v>119</v>
      </c>
      <c r="AH333" s="42">
        <v>3</v>
      </c>
      <c r="AI333" s="42">
        <v>-20.5</v>
      </c>
      <c r="AJ333" s="42">
        <v>2.2</v>
      </c>
      <c r="AK333" s="42">
        <v>-19.7</v>
      </c>
      <c r="AL333" s="47">
        <v>5450</v>
      </c>
      <c r="AM333" s="47">
        <v>5448</v>
      </c>
      <c r="AN333" s="34">
        <v>5445</v>
      </c>
      <c r="AO333" s="53">
        <v>1972</v>
      </c>
      <c r="AP333" s="54">
        <v>1954</v>
      </c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>
        <v>9</v>
      </c>
      <c r="C334" s="99">
        <v>7.6</v>
      </c>
      <c r="D334" s="99">
        <v>11.6</v>
      </c>
      <c r="E334" s="99">
        <v>14.3</v>
      </c>
      <c r="F334" s="99">
        <v>15.2</v>
      </c>
      <c r="G334" s="99">
        <v>15.2</v>
      </c>
      <c r="H334" s="99">
        <v>13</v>
      </c>
      <c r="I334" s="99">
        <v>10.8</v>
      </c>
      <c r="J334" s="25">
        <v>7.6</v>
      </c>
      <c r="K334" s="43">
        <v>16</v>
      </c>
      <c r="L334" s="44">
        <f t="shared" si="20"/>
        <v>12.0875</v>
      </c>
      <c r="M334" s="99">
        <v>10.5</v>
      </c>
      <c r="N334" s="50"/>
      <c r="O334" s="95"/>
      <c r="P334" s="170">
        <v>12.6</v>
      </c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>
        <v>10.2</v>
      </c>
      <c r="Z334" s="43">
        <v>18.9</v>
      </c>
      <c r="AA334" s="55" t="s">
        <v>497</v>
      </c>
      <c r="AB334" s="25">
        <v>-1.3</v>
      </c>
      <c r="AC334" s="34" t="s">
        <v>79</v>
      </c>
      <c r="AD334" s="58">
        <v>0.4</v>
      </c>
      <c r="AE334" s="55" t="s">
        <v>155</v>
      </c>
      <c r="AF334" s="50">
        <v>3.6</v>
      </c>
      <c r="AG334" s="50" t="s">
        <v>127</v>
      </c>
      <c r="AH334" s="42">
        <v>3.4</v>
      </c>
      <c r="AI334" s="42">
        <v>-19.5</v>
      </c>
      <c r="AJ334" s="42">
        <v>5.2</v>
      </c>
      <c r="AK334" s="42">
        <v>-21.9</v>
      </c>
      <c r="AL334" s="34">
        <v>5436</v>
      </c>
      <c r="AM334" s="34">
        <v>5453</v>
      </c>
      <c r="AN334" s="47">
        <v>5445</v>
      </c>
      <c r="AO334" s="63">
        <v>1860</v>
      </c>
      <c r="AP334" s="163">
        <v>2035</v>
      </c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>
        <v>8.2</v>
      </c>
      <c r="C335" s="99">
        <v>7.8</v>
      </c>
      <c r="D335" s="99">
        <v>10.9</v>
      </c>
      <c r="E335" s="99">
        <v>12.6</v>
      </c>
      <c r="F335" s="99">
        <v>12.6</v>
      </c>
      <c r="G335" s="99">
        <v>10.3</v>
      </c>
      <c r="H335" s="99">
        <v>9.4</v>
      </c>
      <c r="I335" s="99">
        <v>8.4</v>
      </c>
      <c r="J335" s="25">
        <v>7.1</v>
      </c>
      <c r="K335" s="123">
        <v>13.4</v>
      </c>
      <c r="L335" s="44">
        <f t="shared" si="20"/>
        <v>10.025000000000002</v>
      </c>
      <c r="M335" s="99">
        <v>10.4</v>
      </c>
      <c r="N335" s="50"/>
      <c r="O335" s="97"/>
      <c r="P335" s="170">
        <v>10.4</v>
      </c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>
        <v>9.3</v>
      </c>
      <c r="Z335" s="43">
        <v>19.3</v>
      </c>
      <c r="AA335" s="55" t="s">
        <v>109</v>
      </c>
      <c r="AB335" s="25">
        <v>2.2</v>
      </c>
      <c r="AC335" s="34" t="s">
        <v>371</v>
      </c>
      <c r="AD335" s="58">
        <v>0.3</v>
      </c>
      <c r="AE335" s="55" t="s">
        <v>150</v>
      </c>
      <c r="AF335" s="50">
        <v>61</v>
      </c>
      <c r="AG335" s="50" t="s">
        <v>193</v>
      </c>
      <c r="AH335" s="42">
        <v>3</v>
      </c>
      <c r="AI335" s="42">
        <v>-19.5</v>
      </c>
      <c r="AJ335" s="42">
        <v>3.4</v>
      </c>
      <c r="AK335" s="42">
        <v>-19.5</v>
      </c>
      <c r="AL335" s="47">
        <v>5463</v>
      </c>
      <c r="AM335" s="47">
        <v>5439</v>
      </c>
      <c r="AN335" s="47">
        <v>5470</v>
      </c>
      <c r="AO335" s="63">
        <v>2321</v>
      </c>
      <c r="AP335" s="163">
        <v>1842</v>
      </c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>
        <v>7.7</v>
      </c>
      <c r="C336" s="99">
        <v>7.3</v>
      </c>
      <c r="D336" s="99">
        <v>8.8</v>
      </c>
      <c r="E336" s="99">
        <v>10.3</v>
      </c>
      <c r="F336" s="99">
        <v>12.6</v>
      </c>
      <c r="G336" s="99">
        <v>11.2</v>
      </c>
      <c r="H336" s="99">
        <v>9.8</v>
      </c>
      <c r="I336" s="99">
        <v>8.6</v>
      </c>
      <c r="J336" s="115">
        <v>7.2</v>
      </c>
      <c r="K336" s="123">
        <v>13.2</v>
      </c>
      <c r="L336" s="44">
        <f t="shared" si="20"/>
        <v>9.5375</v>
      </c>
      <c r="M336" s="99">
        <v>10.4</v>
      </c>
      <c r="N336" s="50">
        <v>0</v>
      </c>
      <c r="O336" s="97"/>
      <c r="P336" s="170">
        <v>6.8</v>
      </c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>
        <v>9.3</v>
      </c>
      <c r="Z336" s="43">
        <v>16.8</v>
      </c>
      <c r="AA336" s="55" t="s">
        <v>46</v>
      </c>
      <c r="AB336" s="25">
        <v>3.3</v>
      </c>
      <c r="AC336" s="34" t="s">
        <v>428</v>
      </c>
      <c r="AD336" s="58">
        <v>0.5</v>
      </c>
      <c r="AE336" s="55" t="s">
        <v>123</v>
      </c>
      <c r="AF336" s="50">
        <v>41.5</v>
      </c>
      <c r="AG336" s="50" t="s">
        <v>50</v>
      </c>
      <c r="AH336" s="42">
        <v>0.6</v>
      </c>
      <c r="AI336" s="42">
        <v>-20.1</v>
      </c>
      <c r="AJ336" s="42">
        <v>1.6</v>
      </c>
      <c r="AK336" s="42">
        <v>-22.5</v>
      </c>
      <c r="AL336" s="47">
        <v>5451</v>
      </c>
      <c r="AM336" s="47">
        <v>5445</v>
      </c>
      <c r="AN336" s="47">
        <v>5455</v>
      </c>
      <c r="AO336" s="63">
        <v>1888</v>
      </c>
      <c r="AP336" s="163">
        <v>2012</v>
      </c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>
        <v>7.7</v>
      </c>
      <c r="C337" s="99">
        <v>7.4</v>
      </c>
      <c r="D337" s="99">
        <v>9.2</v>
      </c>
      <c r="E337" s="99">
        <v>9.2</v>
      </c>
      <c r="F337" s="99">
        <v>11.1</v>
      </c>
      <c r="G337" s="99">
        <v>11.9</v>
      </c>
      <c r="H337" s="99">
        <v>9.2</v>
      </c>
      <c r="I337" s="99">
        <v>7</v>
      </c>
      <c r="J337" s="115">
        <v>7.2</v>
      </c>
      <c r="K337" s="116">
        <v>12.5</v>
      </c>
      <c r="L337" s="44">
        <f t="shared" si="20"/>
        <v>9.0875</v>
      </c>
      <c r="M337" s="99">
        <v>10.3</v>
      </c>
      <c r="N337" s="50">
        <v>0.5</v>
      </c>
      <c r="O337" s="95"/>
      <c r="P337" s="170">
        <v>9.8</v>
      </c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>
        <v>9</v>
      </c>
      <c r="Z337" s="43">
        <v>19</v>
      </c>
      <c r="AA337" s="55" t="s">
        <v>367</v>
      </c>
      <c r="AB337" s="25">
        <v>2.1</v>
      </c>
      <c r="AC337" s="34" t="s">
        <v>78</v>
      </c>
      <c r="AD337" s="58">
        <v>1.7</v>
      </c>
      <c r="AE337" s="55" t="s">
        <v>150</v>
      </c>
      <c r="AF337" s="50">
        <v>45.2</v>
      </c>
      <c r="AG337" s="50" t="s">
        <v>118</v>
      </c>
      <c r="AH337" s="42">
        <v>1.6</v>
      </c>
      <c r="AI337" s="42">
        <v>-22.3</v>
      </c>
      <c r="AJ337" s="42">
        <v>2.6</v>
      </c>
      <c r="AK337" s="42">
        <v>-23.1</v>
      </c>
      <c r="AL337" s="34">
        <v>5437</v>
      </c>
      <c r="AM337" s="34">
        <v>5406</v>
      </c>
      <c r="AN337" s="47">
        <v>5434</v>
      </c>
      <c r="AO337" s="63">
        <v>1658</v>
      </c>
      <c r="AP337" s="163">
        <v>1777</v>
      </c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>
        <v>5.9</v>
      </c>
      <c r="C338" s="99">
        <v>6.7</v>
      </c>
      <c r="D338" s="99">
        <v>8.6</v>
      </c>
      <c r="E338" s="99">
        <v>10</v>
      </c>
      <c r="F338" s="99">
        <v>13.3</v>
      </c>
      <c r="G338" s="99">
        <v>12.8</v>
      </c>
      <c r="H338" s="99">
        <v>12.5</v>
      </c>
      <c r="I338" s="99">
        <v>10.2</v>
      </c>
      <c r="J338" s="115">
        <v>5.9</v>
      </c>
      <c r="K338" s="43">
        <v>14</v>
      </c>
      <c r="L338" s="44">
        <f t="shared" si="20"/>
        <v>10</v>
      </c>
      <c r="M338" s="99">
        <v>10.2</v>
      </c>
      <c r="N338" s="50"/>
      <c r="O338" s="95"/>
      <c r="P338" s="170">
        <v>0.9</v>
      </c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>
        <v>9</v>
      </c>
      <c r="Z338" s="43">
        <v>16</v>
      </c>
      <c r="AA338" s="55" t="s">
        <v>254</v>
      </c>
      <c r="AB338" s="25">
        <v>1.3</v>
      </c>
      <c r="AC338" s="34" t="s">
        <v>78</v>
      </c>
      <c r="AD338" s="58">
        <v>0.2</v>
      </c>
      <c r="AE338" s="55" t="s">
        <v>123</v>
      </c>
      <c r="AF338" s="50">
        <v>27.7</v>
      </c>
      <c r="AG338" s="50" t="s">
        <v>257</v>
      </c>
      <c r="AH338" s="42">
        <v>1.8</v>
      </c>
      <c r="AI338" s="42">
        <v>-24.1</v>
      </c>
      <c r="AJ338" s="42">
        <v>1</v>
      </c>
      <c r="AK338" s="42">
        <v>-26.1</v>
      </c>
      <c r="AL338" s="47">
        <v>5418</v>
      </c>
      <c r="AM338" s="47">
        <v>5391</v>
      </c>
      <c r="AN338" s="47"/>
      <c r="AO338" s="53">
        <v>1883</v>
      </c>
      <c r="AP338" s="54">
        <v>1707</v>
      </c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>
        <v>6.9</v>
      </c>
      <c r="C339" s="99">
        <v>5.7</v>
      </c>
      <c r="D339" s="99">
        <v>9.4</v>
      </c>
      <c r="E339" s="99">
        <v>12.2</v>
      </c>
      <c r="F339" s="99">
        <v>13</v>
      </c>
      <c r="G339" s="99">
        <v>12.7</v>
      </c>
      <c r="H339" s="99">
        <v>10.9</v>
      </c>
      <c r="I339" s="99">
        <v>7.5</v>
      </c>
      <c r="J339" s="25">
        <v>5.7</v>
      </c>
      <c r="K339" s="43">
        <v>13.6</v>
      </c>
      <c r="L339" s="44">
        <f t="shared" si="20"/>
        <v>9.787500000000001</v>
      </c>
      <c r="M339" s="99">
        <v>10.2</v>
      </c>
      <c r="N339" s="50"/>
      <c r="O339" s="97"/>
      <c r="P339" s="170">
        <v>1.3</v>
      </c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>
        <v>8.7</v>
      </c>
      <c r="Z339" s="43">
        <v>16.5</v>
      </c>
      <c r="AA339" s="55" t="s">
        <v>371</v>
      </c>
      <c r="AB339" s="25">
        <v>-3</v>
      </c>
      <c r="AC339" s="34" t="s">
        <v>171</v>
      </c>
      <c r="AD339" s="58">
        <v>0.7</v>
      </c>
      <c r="AE339" s="55" t="s">
        <v>154</v>
      </c>
      <c r="AF339" s="50">
        <v>79.6</v>
      </c>
      <c r="AG339" s="50" t="s">
        <v>465</v>
      </c>
      <c r="AH339" s="42">
        <v>1.4</v>
      </c>
      <c r="AI339" s="42">
        <v>-26.1</v>
      </c>
      <c r="AJ339" s="42">
        <v>1.2</v>
      </c>
      <c r="AK339" s="42">
        <v>-24.3</v>
      </c>
      <c r="AL339" s="47">
        <v>5398</v>
      </c>
      <c r="AM339" s="47">
        <v>5406</v>
      </c>
      <c r="AN339" s="47">
        <v>5396</v>
      </c>
      <c r="AO339" s="53">
        <v>1681</v>
      </c>
      <c r="AP339" s="54">
        <v>1644</v>
      </c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>
        <v>8.8</v>
      </c>
      <c r="C340" s="99">
        <v>9.3</v>
      </c>
      <c r="D340" s="99">
        <v>10.8</v>
      </c>
      <c r="E340" s="99">
        <v>13.1</v>
      </c>
      <c r="F340" s="99">
        <v>14.4</v>
      </c>
      <c r="G340" s="99">
        <v>14.4</v>
      </c>
      <c r="H340" s="99">
        <v>13.4</v>
      </c>
      <c r="I340" s="99">
        <v>9.4</v>
      </c>
      <c r="J340" s="115">
        <v>7.4</v>
      </c>
      <c r="K340" s="116">
        <v>15.9</v>
      </c>
      <c r="L340" s="44">
        <f t="shared" si="20"/>
        <v>11.700000000000001</v>
      </c>
      <c r="M340" s="99">
        <v>10.1</v>
      </c>
      <c r="N340" s="50"/>
      <c r="O340" s="95"/>
      <c r="P340" s="170">
        <v>8.1</v>
      </c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>
        <v>9.4</v>
      </c>
      <c r="Z340" s="43">
        <v>18.1</v>
      </c>
      <c r="AA340" s="55" t="s">
        <v>171</v>
      </c>
      <c r="AB340" s="25">
        <v>-0.2</v>
      </c>
      <c r="AC340" s="34" t="s">
        <v>244</v>
      </c>
      <c r="AD340" s="58">
        <v>-0.5</v>
      </c>
      <c r="AE340" s="55" t="s">
        <v>187</v>
      </c>
      <c r="AF340" s="50">
        <v>11</v>
      </c>
      <c r="AG340" s="61" t="s">
        <v>127</v>
      </c>
      <c r="AH340" s="42">
        <v>1</v>
      </c>
      <c r="AI340" s="42">
        <v>-24.5</v>
      </c>
      <c r="AJ340" s="42">
        <v>0.8</v>
      </c>
      <c r="AK340" s="42">
        <v>-25.7</v>
      </c>
      <c r="AL340" s="47">
        <v>5400</v>
      </c>
      <c r="AM340" s="47">
        <v>5390</v>
      </c>
      <c r="AN340" s="34">
        <v>5380</v>
      </c>
      <c r="AO340" s="53">
        <v>1552</v>
      </c>
      <c r="AP340" s="54">
        <v>1503</v>
      </c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>
        <v>6.6</v>
      </c>
      <c r="C341" s="99">
        <v>7.2</v>
      </c>
      <c r="D341" s="99">
        <v>9.1</v>
      </c>
      <c r="E341" s="99">
        <v>12.8</v>
      </c>
      <c r="F341" s="99">
        <v>12.6</v>
      </c>
      <c r="G341" s="99">
        <v>12.4</v>
      </c>
      <c r="H341" s="99">
        <v>10.3</v>
      </c>
      <c r="I341" s="99">
        <v>9.5</v>
      </c>
      <c r="J341" s="115">
        <v>6</v>
      </c>
      <c r="K341" s="116">
        <v>13.5</v>
      </c>
      <c r="L341" s="44">
        <f t="shared" si="20"/>
        <v>10.0625</v>
      </c>
      <c r="M341" s="99">
        <v>10</v>
      </c>
      <c r="N341" s="50">
        <v>0</v>
      </c>
      <c r="O341" s="95"/>
      <c r="P341" s="170">
        <v>12.2</v>
      </c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>
        <v>10</v>
      </c>
      <c r="Z341" s="43">
        <v>16.9</v>
      </c>
      <c r="AA341" s="55" t="s">
        <v>171</v>
      </c>
      <c r="AB341" s="25">
        <v>-1.2</v>
      </c>
      <c r="AC341" s="34" t="s">
        <v>171</v>
      </c>
      <c r="AD341" s="58">
        <v>-0.3</v>
      </c>
      <c r="AE341" s="55" t="s">
        <v>123</v>
      </c>
      <c r="AF341" s="50">
        <v>26.4</v>
      </c>
      <c r="AG341" s="61" t="s">
        <v>190</v>
      </c>
      <c r="AH341" s="42">
        <v>2</v>
      </c>
      <c r="AI341" s="42">
        <v>-25.5</v>
      </c>
      <c r="AJ341" s="42">
        <v>2</v>
      </c>
      <c r="AK341" s="42">
        <v>-24.9</v>
      </c>
      <c r="AL341" s="47">
        <v>5408</v>
      </c>
      <c r="AM341" s="47">
        <v>5396</v>
      </c>
      <c r="AN341" s="34">
        <v>5387</v>
      </c>
      <c r="AO341" s="53">
        <v>1652</v>
      </c>
      <c r="AP341" s="54">
        <v>1620</v>
      </c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>
        <v>8.2</v>
      </c>
      <c r="C342" s="99">
        <v>7</v>
      </c>
      <c r="D342" s="99">
        <v>9.2</v>
      </c>
      <c r="E342" s="99">
        <v>9.7</v>
      </c>
      <c r="F342" s="99">
        <v>10.6</v>
      </c>
      <c r="G342" s="99">
        <v>10.2</v>
      </c>
      <c r="H342" s="99">
        <v>8.9</v>
      </c>
      <c r="I342" s="99">
        <v>8.7</v>
      </c>
      <c r="J342" s="115">
        <v>7</v>
      </c>
      <c r="K342" s="116">
        <v>12.2</v>
      </c>
      <c r="L342" s="44">
        <f t="shared" si="20"/>
        <v>9.062499999999998</v>
      </c>
      <c r="M342" s="99">
        <v>9.9</v>
      </c>
      <c r="N342" s="50">
        <v>0</v>
      </c>
      <c r="O342" s="97"/>
      <c r="P342" s="170">
        <v>1.9</v>
      </c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>
        <v>9.4</v>
      </c>
      <c r="Z342" s="43">
        <v>16.2</v>
      </c>
      <c r="AA342" s="55" t="s">
        <v>131</v>
      </c>
      <c r="AB342" s="25">
        <v>-1.4</v>
      </c>
      <c r="AC342" s="34" t="s">
        <v>171</v>
      </c>
      <c r="AD342" s="58">
        <v>1.1</v>
      </c>
      <c r="AE342" s="55" t="s">
        <v>150</v>
      </c>
      <c r="AF342" s="50">
        <v>13.8</v>
      </c>
      <c r="AG342" s="61" t="s">
        <v>99</v>
      </c>
      <c r="AH342" s="42">
        <v>1.4</v>
      </c>
      <c r="AI342" s="42">
        <v>-24.9</v>
      </c>
      <c r="AJ342" s="42">
        <v>-0.5</v>
      </c>
      <c r="AK342" s="42">
        <v>-24.1</v>
      </c>
      <c r="AL342" s="47">
        <v>5387</v>
      </c>
      <c r="AM342" s="47">
        <v>5382</v>
      </c>
      <c r="AN342" s="47">
        <v>5388</v>
      </c>
      <c r="AO342" s="53">
        <v>1581</v>
      </c>
      <c r="AP342" s="54">
        <v>1322</v>
      </c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>
        <v>8.8</v>
      </c>
      <c r="C343" s="99">
        <v>8.4</v>
      </c>
      <c r="D343" s="99">
        <v>9.1</v>
      </c>
      <c r="E343" s="99">
        <v>10.9</v>
      </c>
      <c r="F343" s="99">
        <v>10.8</v>
      </c>
      <c r="G343" s="99">
        <v>11.1</v>
      </c>
      <c r="H343" s="99">
        <v>10.4</v>
      </c>
      <c r="I343" s="99">
        <v>9.8</v>
      </c>
      <c r="J343" s="115">
        <v>8.4</v>
      </c>
      <c r="K343" s="116">
        <v>11.5</v>
      </c>
      <c r="L343" s="44">
        <f t="shared" si="20"/>
        <v>9.9125</v>
      </c>
      <c r="M343" s="99">
        <v>9.9</v>
      </c>
      <c r="N343" s="121">
        <v>4.8</v>
      </c>
      <c r="O343" s="95"/>
      <c r="P343" s="170">
        <v>0.2</v>
      </c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>
        <v>9.6</v>
      </c>
      <c r="Z343" s="43">
        <v>13.9</v>
      </c>
      <c r="AA343" s="55" t="s">
        <v>175</v>
      </c>
      <c r="AB343" s="25">
        <v>2.4</v>
      </c>
      <c r="AC343" s="34" t="s">
        <v>74</v>
      </c>
      <c r="AD343" s="58">
        <v>0.5</v>
      </c>
      <c r="AE343" s="55" t="s">
        <v>150</v>
      </c>
      <c r="AF343" s="50">
        <v>21.5</v>
      </c>
      <c r="AG343" s="61" t="s">
        <v>132</v>
      </c>
      <c r="AH343" s="42">
        <v>-1.1</v>
      </c>
      <c r="AI343" s="42">
        <v>-23.3</v>
      </c>
      <c r="AJ343" s="42">
        <v>-0.1</v>
      </c>
      <c r="AK343" s="42">
        <v>-25.5</v>
      </c>
      <c r="AL343" s="47">
        <v>5377</v>
      </c>
      <c r="AM343" s="47">
        <v>5369</v>
      </c>
      <c r="AN343" s="56"/>
      <c r="AO343" s="53">
        <v>1247</v>
      </c>
      <c r="AP343" s="54">
        <v>1361</v>
      </c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>
        <v>9.3</v>
      </c>
      <c r="C344" s="99">
        <v>9.2</v>
      </c>
      <c r="D344" s="99">
        <v>11.4</v>
      </c>
      <c r="E344" s="99">
        <v>14</v>
      </c>
      <c r="F344" s="99">
        <v>14.7</v>
      </c>
      <c r="G344" s="99">
        <v>14.7</v>
      </c>
      <c r="H344" s="99">
        <v>12.1</v>
      </c>
      <c r="I344" s="99">
        <v>11</v>
      </c>
      <c r="J344" s="115">
        <v>9.2</v>
      </c>
      <c r="K344" s="116">
        <v>15.4</v>
      </c>
      <c r="L344" s="44">
        <f t="shared" si="20"/>
        <v>12.049999999999999</v>
      </c>
      <c r="M344" s="99">
        <v>9.8</v>
      </c>
      <c r="N344" s="121">
        <v>0.7</v>
      </c>
      <c r="O344" s="95"/>
      <c r="P344" s="170">
        <v>3.2</v>
      </c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>
        <v>10.1</v>
      </c>
      <c r="Z344" s="43">
        <v>16.8</v>
      </c>
      <c r="AA344" s="55" t="s">
        <v>451</v>
      </c>
      <c r="AB344" s="25">
        <v>2.1</v>
      </c>
      <c r="AC344" s="34" t="s">
        <v>244</v>
      </c>
      <c r="AD344" s="58">
        <v>1.2</v>
      </c>
      <c r="AE344" s="55" t="s">
        <v>150</v>
      </c>
      <c r="AF344" s="50">
        <v>104.3</v>
      </c>
      <c r="AG344" s="61" t="s">
        <v>119</v>
      </c>
      <c r="AH344" s="42">
        <v>0.4</v>
      </c>
      <c r="AI344" s="42">
        <v>-27.7</v>
      </c>
      <c r="AJ344" s="42">
        <v>0.4</v>
      </c>
      <c r="AK344" s="42">
        <v>-26.1</v>
      </c>
      <c r="AL344" s="47">
        <v>5381</v>
      </c>
      <c r="AM344" s="47">
        <v>5389</v>
      </c>
      <c r="AN344" s="47">
        <v>5385</v>
      </c>
      <c r="AO344" s="53">
        <v>1486</v>
      </c>
      <c r="AP344" s="54">
        <v>1528</v>
      </c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>
        <v>10.1</v>
      </c>
      <c r="C345" s="99">
        <v>8.6</v>
      </c>
      <c r="D345" s="99">
        <v>9.7</v>
      </c>
      <c r="E345" s="99">
        <v>12.9</v>
      </c>
      <c r="F345" s="99">
        <v>13.5</v>
      </c>
      <c r="G345" s="99">
        <v>13.9</v>
      </c>
      <c r="H345" s="99">
        <v>12.8</v>
      </c>
      <c r="I345" s="99">
        <v>8.9</v>
      </c>
      <c r="J345" s="115">
        <v>8</v>
      </c>
      <c r="K345" s="116">
        <v>14.1</v>
      </c>
      <c r="L345" s="44">
        <f>AVERAGE(B345:I345)</f>
        <v>11.3</v>
      </c>
      <c r="M345" s="99">
        <v>9.7</v>
      </c>
      <c r="N345" s="121">
        <v>0.2</v>
      </c>
      <c r="O345" s="95"/>
      <c r="P345" s="170">
        <v>8.5</v>
      </c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>
        <v>9.1</v>
      </c>
      <c r="Z345" s="43">
        <v>15.6</v>
      </c>
      <c r="AA345" s="55" t="s">
        <v>498</v>
      </c>
      <c r="AB345" s="25">
        <v>1.4</v>
      </c>
      <c r="AC345" s="34" t="s">
        <v>371</v>
      </c>
      <c r="AD345" s="58">
        <v>0.1</v>
      </c>
      <c r="AE345" s="55" t="s">
        <v>155</v>
      </c>
      <c r="AF345" s="50">
        <v>4.8</v>
      </c>
      <c r="AG345" s="61" t="s">
        <v>199</v>
      </c>
      <c r="AH345" s="42">
        <v>1</v>
      </c>
      <c r="AI345" s="42">
        <v>-23.5</v>
      </c>
      <c r="AJ345" s="42">
        <v>0</v>
      </c>
      <c r="AK345" s="42">
        <v>-23.7</v>
      </c>
      <c r="AL345" s="56">
        <v>5399</v>
      </c>
      <c r="AM345" s="47">
        <v>5403</v>
      </c>
      <c r="AN345" s="47"/>
      <c r="AO345" s="63">
        <v>1658</v>
      </c>
      <c r="AP345" s="163">
        <v>1504</v>
      </c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>
        <v>7.6</v>
      </c>
      <c r="C346" s="99">
        <v>4.2</v>
      </c>
      <c r="D346" s="99">
        <v>8.5</v>
      </c>
      <c r="E346" s="99">
        <v>11.5</v>
      </c>
      <c r="F346" s="99">
        <v>13.1</v>
      </c>
      <c r="G346" s="99">
        <v>13</v>
      </c>
      <c r="H346" s="99">
        <v>10.4</v>
      </c>
      <c r="I346" s="99">
        <v>6.8</v>
      </c>
      <c r="J346" s="25">
        <v>4</v>
      </c>
      <c r="K346" s="43">
        <v>13.5</v>
      </c>
      <c r="L346" s="44">
        <f>AVERAGE(B346:I346)</f>
        <v>9.3875</v>
      </c>
      <c r="M346" s="99">
        <v>9.6</v>
      </c>
      <c r="N346" s="121"/>
      <c r="O346" s="97"/>
      <c r="P346" s="170">
        <v>14.4</v>
      </c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>
        <v>7.9</v>
      </c>
      <c r="Z346" s="43">
        <v>16.5</v>
      </c>
      <c r="AA346" s="55" t="s">
        <v>171</v>
      </c>
      <c r="AB346" s="25">
        <v>-1.7</v>
      </c>
      <c r="AC346" s="34" t="s">
        <v>421</v>
      </c>
      <c r="AD346" s="58">
        <v>-0.7</v>
      </c>
      <c r="AE346" s="55" t="s">
        <v>155</v>
      </c>
      <c r="AF346" s="50">
        <v>7.7</v>
      </c>
      <c r="AG346" s="61" t="s">
        <v>259</v>
      </c>
      <c r="AH346" s="42">
        <v>-0.5</v>
      </c>
      <c r="AI346" s="42">
        <v>-23.3</v>
      </c>
      <c r="AJ346" s="42">
        <v>1.8</v>
      </c>
      <c r="AK346" s="42">
        <v>-22.3</v>
      </c>
      <c r="AL346" s="47">
        <v>5408</v>
      </c>
      <c r="AM346" s="47">
        <v>5394</v>
      </c>
      <c r="AN346" s="47"/>
      <c r="AO346" s="53">
        <v>1447</v>
      </c>
      <c r="AP346" s="54">
        <v>1849</v>
      </c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>
        <v>4.7</v>
      </c>
      <c r="C347" s="99">
        <v>4.1</v>
      </c>
      <c r="D347" s="99">
        <v>6.6</v>
      </c>
      <c r="E347" s="99">
        <v>10.6</v>
      </c>
      <c r="F347" s="99">
        <v>11</v>
      </c>
      <c r="G347" s="99">
        <v>10.6</v>
      </c>
      <c r="H347" s="99">
        <v>9.6</v>
      </c>
      <c r="I347" s="99">
        <v>6.8</v>
      </c>
      <c r="J347" s="25">
        <v>3.8</v>
      </c>
      <c r="K347" s="43">
        <v>11.5</v>
      </c>
      <c r="L347" s="44">
        <f>AVERAGE(B347:I347)</f>
        <v>8</v>
      </c>
      <c r="M347" s="99">
        <v>9.5</v>
      </c>
      <c r="N347" s="121"/>
      <c r="O347" s="97"/>
      <c r="P347" s="170">
        <v>11.1</v>
      </c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>
        <v>7.9</v>
      </c>
      <c r="Z347" s="43">
        <v>15.5</v>
      </c>
      <c r="AA347" s="55" t="s">
        <v>208</v>
      </c>
      <c r="AB347" s="25">
        <v>-2.1</v>
      </c>
      <c r="AC347" s="34" t="s">
        <v>171</v>
      </c>
      <c r="AD347" s="58">
        <v>-1.6</v>
      </c>
      <c r="AE347" s="55" t="s">
        <v>123</v>
      </c>
      <c r="AF347" s="50">
        <v>4</v>
      </c>
      <c r="AG347" s="61" t="s">
        <v>49</v>
      </c>
      <c r="AH347" s="42">
        <v>2</v>
      </c>
      <c r="AI347" s="42">
        <v>-18.9</v>
      </c>
      <c r="AJ347" s="42">
        <v>1.2</v>
      </c>
      <c r="AK347" s="42">
        <v>-18.9</v>
      </c>
      <c r="AL347" s="47">
        <v>5440</v>
      </c>
      <c r="AM347" s="47">
        <v>5413</v>
      </c>
      <c r="AN347" s="47">
        <v>5393</v>
      </c>
      <c r="AO347" s="53">
        <v>1782</v>
      </c>
      <c r="AP347" s="54">
        <v>1665</v>
      </c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>
        <v>7.2</v>
      </c>
      <c r="C348" s="99">
        <v>5.1</v>
      </c>
      <c r="D348" s="99">
        <v>8.4</v>
      </c>
      <c r="E348" s="99">
        <v>9.5</v>
      </c>
      <c r="F348" s="99">
        <v>9.9</v>
      </c>
      <c r="G348" s="99">
        <v>10.4</v>
      </c>
      <c r="H348" s="99">
        <v>9.4</v>
      </c>
      <c r="I348" s="99">
        <v>9.4</v>
      </c>
      <c r="J348" s="115">
        <v>5</v>
      </c>
      <c r="K348" s="116">
        <v>10.7</v>
      </c>
      <c r="L348" s="44">
        <f>AVERAGE(B348:I348)</f>
        <v>8.6625</v>
      </c>
      <c r="M348" s="99">
        <v>9.4</v>
      </c>
      <c r="N348" s="50"/>
      <c r="O348" s="95"/>
      <c r="P348" s="178"/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>
        <v>8.2</v>
      </c>
      <c r="Z348" s="43">
        <v>15.7</v>
      </c>
      <c r="AA348" s="55" t="s">
        <v>208</v>
      </c>
      <c r="AB348" s="25">
        <v>-4.1</v>
      </c>
      <c r="AC348" s="34" t="s">
        <v>77</v>
      </c>
      <c r="AD348" s="58">
        <v>-2.7</v>
      </c>
      <c r="AE348" s="55" t="s">
        <v>496</v>
      </c>
      <c r="AF348" s="50">
        <v>8.6</v>
      </c>
      <c r="AG348" s="61" t="s">
        <v>387</v>
      </c>
      <c r="AH348" s="42">
        <v>0.8</v>
      </c>
      <c r="AI348" s="42">
        <v>-20.3</v>
      </c>
      <c r="AJ348" s="42">
        <v>-0.5</v>
      </c>
      <c r="AK348" s="42">
        <v>-17.3</v>
      </c>
      <c r="AL348" s="47">
        <v>5424</v>
      </c>
      <c r="AM348" s="47">
        <v>5449</v>
      </c>
      <c r="AN348" s="47">
        <v>5406</v>
      </c>
      <c r="AO348" s="53">
        <v>1660</v>
      </c>
      <c r="AP348" s="54">
        <v>1408</v>
      </c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/>
      <c r="C349" s="99"/>
      <c r="D349" s="99"/>
      <c r="E349" s="99"/>
      <c r="F349" s="99"/>
      <c r="G349" s="99"/>
      <c r="H349" s="99"/>
      <c r="I349" s="99"/>
      <c r="J349" s="25"/>
      <c r="K349" s="43"/>
      <c r="L349" s="44"/>
      <c r="M349" s="99">
        <v>9.3</v>
      </c>
      <c r="N349" s="50"/>
      <c r="O349" s="97"/>
      <c r="P349" s="178"/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/>
      <c r="Z349" s="43"/>
      <c r="AA349" s="55"/>
      <c r="AB349" s="25"/>
      <c r="AC349" s="34"/>
      <c r="AD349" s="58"/>
      <c r="AE349" s="55"/>
      <c r="AF349" s="50"/>
      <c r="AG349" s="61"/>
      <c r="AH349" s="42"/>
      <c r="AI349" s="42"/>
      <c r="AJ349" s="42"/>
      <c r="AK349" s="42"/>
      <c r="AL349" s="47"/>
      <c r="AM349" s="47"/>
      <c r="AN349" s="47"/>
      <c r="AO349" s="53"/>
      <c r="AP349" s="54"/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42"/>
      <c r="C350" s="42"/>
      <c r="D350" s="42"/>
      <c r="E350" s="42"/>
      <c r="F350" s="42"/>
      <c r="G350" s="42"/>
      <c r="H350" s="42"/>
      <c r="I350" s="42"/>
      <c r="J350" s="25"/>
      <c r="K350" s="43"/>
      <c r="L350" s="44"/>
      <c r="M350" s="99">
        <v>9.2</v>
      </c>
      <c r="N350" s="50"/>
      <c r="O350" s="95"/>
      <c r="P350" s="178"/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/>
      <c r="Z350" s="43"/>
      <c r="AA350" s="41"/>
      <c r="AB350" s="25"/>
      <c r="AC350" s="34"/>
      <c r="AD350" s="58"/>
      <c r="AE350" s="55"/>
      <c r="AF350" s="50"/>
      <c r="AG350" s="20"/>
      <c r="AH350" s="42"/>
      <c r="AI350" s="42"/>
      <c r="AJ350" s="42"/>
      <c r="AK350" s="42"/>
      <c r="AL350" s="47"/>
      <c r="AM350" s="47"/>
      <c r="AN350" s="47"/>
      <c r="AO350" s="63"/>
      <c r="AP350" s="163"/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/>
      <c r="C351" s="99"/>
      <c r="D351" s="99"/>
      <c r="E351" s="99"/>
      <c r="F351" s="99"/>
      <c r="G351" s="99"/>
      <c r="H351" s="99"/>
      <c r="I351" s="99"/>
      <c r="J351" s="25"/>
      <c r="K351" s="43"/>
      <c r="L351" s="44"/>
      <c r="M351" s="99">
        <v>9.1</v>
      </c>
      <c r="N351" s="50"/>
      <c r="O351" s="97"/>
      <c r="P351" s="178"/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/>
      <c r="Z351" s="43"/>
      <c r="AA351" s="55"/>
      <c r="AB351" s="25"/>
      <c r="AC351" s="34"/>
      <c r="AD351" s="58"/>
      <c r="AE351" s="55"/>
      <c r="AF351" s="50"/>
      <c r="AG351" s="50"/>
      <c r="AH351" s="42"/>
      <c r="AI351" s="42"/>
      <c r="AJ351" s="42"/>
      <c r="AK351" s="42"/>
      <c r="AL351" s="56"/>
      <c r="AM351" s="47"/>
      <c r="AN351" s="47"/>
      <c r="AO351" s="63"/>
      <c r="AP351" s="163"/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/>
      <c r="C352" s="99"/>
      <c r="D352" s="99"/>
      <c r="E352" s="99"/>
      <c r="F352" s="99"/>
      <c r="G352" s="99"/>
      <c r="H352" s="99"/>
      <c r="I352" s="99"/>
      <c r="J352" s="25"/>
      <c r="K352" s="43"/>
      <c r="L352" s="44"/>
      <c r="M352" s="99">
        <v>9</v>
      </c>
      <c r="N352" s="50"/>
      <c r="O352" s="95"/>
      <c r="P352" s="178"/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/>
      <c r="Z352" s="209"/>
      <c r="AA352" s="55"/>
      <c r="AB352" s="25"/>
      <c r="AC352" s="34"/>
      <c r="AD352" s="58"/>
      <c r="AE352" s="55"/>
      <c r="AF352" s="50"/>
      <c r="AG352" s="20"/>
      <c r="AH352" s="42"/>
      <c r="AI352" s="42"/>
      <c r="AJ352" s="42"/>
      <c r="AK352" s="42"/>
      <c r="AL352" s="56"/>
      <c r="AM352" s="47"/>
      <c r="AN352" s="47"/>
      <c r="AO352" s="63"/>
      <c r="AP352" s="163"/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/>
      <c r="AJ353" s="42"/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9.11111111111111</v>
      </c>
      <c r="C354" s="42">
        <f>AVERAGE(C322:C351)</f>
        <v>8.322222222222221</v>
      </c>
      <c r="D354" s="42">
        <f>AVERAGE(D322:D351)</f>
        <v>10.522222222222224</v>
      </c>
      <c r="E354" s="42">
        <f>AVERAGE(E322:E352)</f>
        <v>12.466666666666663</v>
      </c>
      <c r="F354" s="42">
        <f aca="true" t="shared" si="21" ref="F354:K354">AVERAGE(F322:F351)</f>
        <v>13.45925925925926</v>
      </c>
      <c r="G354" s="42">
        <f t="shared" si="21"/>
        <v>13.237037037037034</v>
      </c>
      <c r="H354" s="42">
        <f t="shared" si="21"/>
        <v>11.855555555555556</v>
      </c>
      <c r="I354" s="42">
        <f t="shared" si="21"/>
        <v>10.05925925925926</v>
      </c>
      <c r="J354" s="25">
        <f t="shared" si="21"/>
        <v>7.977777777777777</v>
      </c>
      <c r="K354" s="43">
        <f t="shared" si="21"/>
        <v>14.540740740740741</v>
      </c>
      <c r="L354" s="44">
        <f>AVERAGE(L322:L348)</f>
        <v>11.129166666666665</v>
      </c>
      <c r="M354" s="42"/>
      <c r="N354" s="50">
        <f>SUM(N322:N352)</f>
        <v>15.099999999999998</v>
      </c>
      <c r="O354" s="50"/>
      <c r="P354" s="219">
        <f>SUM(P322:P352)</f>
        <v>192.29999999999998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9.733333333333334</v>
      </c>
      <c r="Z354" s="131">
        <f>AVERAGE(Z322:Z352)</f>
        <v>18.28148148148148</v>
      </c>
      <c r="AA354" s="65"/>
      <c r="AB354" s="129">
        <f>AVERAGE(AB322:AB352)</f>
        <v>1.04074074074074</v>
      </c>
      <c r="AC354" s="65"/>
      <c r="AD354" s="65">
        <f>AVERAGE(AD322:AD352)</f>
        <v>0.34074074074074073</v>
      </c>
      <c r="AE354" s="65"/>
      <c r="AF354" s="227"/>
      <c r="AG354" s="65"/>
      <c r="AH354" s="65">
        <f aca="true" t="shared" si="22" ref="AH354:AP354">AVERAGE(AH322:AH352)</f>
        <v>2.548148148148149</v>
      </c>
      <c r="AI354" s="65">
        <f t="shared" si="22"/>
        <v>-21.022222222222222</v>
      </c>
      <c r="AJ354" s="65">
        <f t="shared" si="22"/>
        <v>2.5444444444444456</v>
      </c>
      <c r="AK354" s="65">
        <f t="shared" si="22"/>
        <v>-21.825925925925926</v>
      </c>
      <c r="AL354" s="70">
        <f t="shared" si="22"/>
        <v>5440.185185185185</v>
      </c>
      <c r="AM354" s="70">
        <f t="shared" si="22"/>
        <v>5434.7037037037035</v>
      </c>
      <c r="AN354" s="70">
        <f t="shared" si="22"/>
        <v>5437.695652173913</v>
      </c>
      <c r="AO354" s="70">
        <f t="shared" si="22"/>
        <v>1882.851851851852</v>
      </c>
      <c r="AP354" s="70">
        <f t="shared" si="22"/>
        <v>1886.111111111111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0.8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3.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3.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3.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2"/>
  <sheetViews>
    <sheetView workbookViewId="0" topLeftCell="A318">
      <selection activeCell="B350" sqref="B350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4"/>
      <c r="N41" s="234"/>
      <c r="O41" s="234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4"/>
      <c r="N83" s="234"/>
      <c r="O83" s="234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3"/>
      <c r="N128" s="233"/>
      <c r="O128" s="233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3"/>
      <c r="N173" s="233"/>
      <c r="O173" s="233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3"/>
      <c r="N219" s="233"/>
      <c r="O219" s="233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3"/>
      <c r="N266" s="233"/>
      <c r="O266" s="233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3"/>
      <c r="N312" s="233"/>
      <c r="O312" s="233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46">AVERAGE(B322:I322)</f>
        <v>12.124999999999998</v>
      </c>
      <c r="M322" s="42">
        <v>10.588</v>
      </c>
      <c r="N322" s="50"/>
      <c r="O322" s="97"/>
      <c r="P322" s="173"/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3"/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f t="shared" si="14"/>
        <v>11.95</v>
      </c>
      <c r="M324" s="42">
        <v>10.692666666666666</v>
      </c>
      <c r="N324" s="50">
        <v>1.2</v>
      </c>
      <c r="O324" s="97"/>
      <c r="P324" s="173"/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3"/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3"/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3"/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3"/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3">
        <v>7.1</v>
      </c>
      <c r="C329" s="42">
        <v>7</v>
      </c>
      <c r="D329" s="42">
        <v>8.8</v>
      </c>
      <c r="E329" s="42">
        <v>10.9</v>
      </c>
      <c r="F329" s="42">
        <v>11.7</v>
      </c>
      <c r="G329" s="93">
        <v>10.1</v>
      </c>
      <c r="H329" s="93">
        <v>7.6</v>
      </c>
      <c r="I329" s="93">
        <v>7</v>
      </c>
      <c r="J329" s="25">
        <v>6.9</v>
      </c>
      <c r="K329" s="43">
        <v>12.2</v>
      </c>
      <c r="L329" s="44">
        <f t="shared" si="14"/>
        <v>8.775</v>
      </c>
      <c r="M329" s="42">
        <v>10.623999999999999</v>
      </c>
      <c r="N329" s="50"/>
      <c r="O329" s="97"/>
      <c r="P329" s="173"/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94">
        <v>6.4</v>
      </c>
      <c r="C330" s="42">
        <v>6</v>
      </c>
      <c r="D330" s="42">
        <v>7.9</v>
      </c>
      <c r="E330" s="42">
        <v>10.6</v>
      </c>
      <c r="F330" s="42">
        <v>10.3</v>
      </c>
      <c r="G330" s="93">
        <v>10.9</v>
      </c>
      <c r="H330" s="93">
        <v>9.6</v>
      </c>
      <c r="I330" s="93">
        <v>6</v>
      </c>
      <c r="J330" s="25">
        <v>5.9</v>
      </c>
      <c r="K330" s="43">
        <v>11.1</v>
      </c>
      <c r="L330" s="44">
        <f t="shared" si="14"/>
        <v>8.4625</v>
      </c>
      <c r="M330" s="42">
        <v>10.581333333333335</v>
      </c>
      <c r="N330" s="50"/>
      <c r="O330" s="97"/>
      <c r="P330" s="173"/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48">
        <v>3.2</v>
      </c>
      <c r="C331" s="42">
        <v>2.5</v>
      </c>
      <c r="D331" s="42">
        <v>8</v>
      </c>
      <c r="E331" s="42">
        <v>13.9</v>
      </c>
      <c r="F331" s="42">
        <v>15.3</v>
      </c>
      <c r="G331" s="93">
        <v>14.2</v>
      </c>
      <c r="H331" s="93">
        <v>12.8</v>
      </c>
      <c r="I331" s="93">
        <v>8.4</v>
      </c>
      <c r="J331" s="25">
        <v>2.5</v>
      </c>
      <c r="K331" s="43">
        <v>15.7</v>
      </c>
      <c r="L331" s="44">
        <f t="shared" si="14"/>
        <v>9.787500000000001</v>
      </c>
      <c r="M331" s="42">
        <v>10.52</v>
      </c>
      <c r="N331" s="50"/>
      <c r="O331" s="97"/>
      <c r="P331" s="173"/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99">
        <v>6</v>
      </c>
      <c r="C332" s="99">
        <v>5.1</v>
      </c>
      <c r="D332" s="99">
        <v>10.1</v>
      </c>
      <c r="E332" s="99">
        <v>13.4</v>
      </c>
      <c r="F332" s="99">
        <v>14.2</v>
      </c>
      <c r="G332" s="99">
        <v>13.4</v>
      </c>
      <c r="H332" s="99">
        <v>11.6</v>
      </c>
      <c r="I332" s="99">
        <v>7.5</v>
      </c>
      <c r="J332" s="115">
        <v>5.1</v>
      </c>
      <c r="K332" s="43">
        <v>14.7</v>
      </c>
      <c r="L332" s="44">
        <f t="shared" si="14"/>
        <v>10.1625</v>
      </c>
      <c r="M332" s="42">
        <v>10.442666666666668</v>
      </c>
      <c r="N332" s="50"/>
      <c r="O332" s="97"/>
      <c r="P332" s="173"/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>
        <v>4.8</v>
      </c>
      <c r="C333" s="42">
        <v>6</v>
      </c>
      <c r="D333" s="42">
        <v>6.8</v>
      </c>
      <c r="E333" s="42">
        <v>8.4</v>
      </c>
      <c r="F333" s="42">
        <v>11.2</v>
      </c>
      <c r="G333" s="42">
        <v>11.4</v>
      </c>
      <c r="H333" s="93">
        <v>9.6</v>
      </c>
      <c r="I333" s="93">
        <v>8.7</v>
      </c>
      <c r="J333" s="25">
        <v>4.4</v>
      </c>
      <c r="K333" s="43">
        <v>12.2</v>
      </c>
      <c r="L333" s="44">
        <f t="shared" si="14"/>
        <v>8.3625</v>
      </c>
      <c r="M333" s="42">
        <v>10.410666666666666</v>
      </c>
      <c r="N333" s="50"/>
      <c r="O333" s="97"/>
      <c r="P333" s="173"/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>
        <v>9</v>
      </c>
      <c r="C334" s="42">
        <v>8.2</v>
      </c>
      <c r="D334" s="42">
        <v>8.2</v>
      </c>
      <c r="E334" s="42">
        <v>11</v>
      </c>
      <c r="F334" s="42">
        <v>11.4</v>
      </c>
      <c r="G334" s="42">
        <v>10.8</v>
      </c>
      <c r="H334" s="93">
        <v>10</v>
      </c>
      <c r="I334" s="93">
        <v>8.6</v>
      </c>
      <c r="J334" s="25">
        <v>8.1</v>
      </c>
      <c r="K334" s="43">
        <v>12</v>
      </c>
      <c r="L334" s="44">
        <f t="shared" si="14"/>
        <v>9.649999999999999</v>
      </c>
      <c r="M334" s="42">
        <v>10.37</v>
      </c>
      <c r="N334" s="50">
        <v>0</v>
      </c>
      <c r="O334" s="97"/>
      <c r="P334" s="173"/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>
        <v>9</v>
      </c>
      <c r="C335" s="42">
        <v>7.6</v>
      </c>
      <c r="D335" s="42">
        <v>7</v>
      </c>
      <c r="E335" s="42">
        <v>8</v>
      </c>
      <c r="F335" s="42">
        <v>8.2</v>
      </c>
      <c r="G335" s="42">
        <v>7.9</v>
      </c>
      <c r="H335" s="93">
        <v>8</v>
      </c>
      <c r="I335" s="58">
        <v>7.6</v>
      </c>
      <c r="J335" s="25">
        <v>6.9</v>
      </c>
      <c r="K335" s="123">
        <v>9.5</v>
      </c>
      <c r="L335" s="44">
        <f t="shared" si="14"/>
        <v>7.9125</v>
      </c>
      <c r="M335" s="42">
        <v>10.298</v>
      </c>
      <c r="N335" s="50">
        <v>1.1</v>
      </c>
      <c r="O335" s="97"/>
      <c r="P335" s="173"/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>
        <v>7.2</v>
      </c>
      <c r="C336" s="42">
        <v>7</v>
      </c>
      <c r="D336" s="42">
        <v>7.9</v>
      </c>
      <c r="E336" s="42">
        <v>8.8</v>
      </c>
      <c r="F336" s="42">
        <v>9.8</v>
      </c>
      <c r="G336" s="42">
        <v>8.6</v>
      </c>
      <c r="H336" s="93">
        <v>9.6</v>
      </c>
      <c r="I336" s="93">
        <v>9</v>
      </c>
      <c r="J336" s="25">
        <v>6.8</v>
      </c>
      <c r="K336" s="43">
        <v>10.5</v>
      </c>
      <c r="L336" s="44">
        <f t="shared" si="14"/>
        <v>8.4875</v>
      </c>
      <c r="M336" s="42">
        <v>10.192</v>
      </c>
      <c r="N336" s="50">
        <v>7.4</v>
      </c>
      <c r="O336" s="97"/>
      <c r="P336" s="173"/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>
        <v>9.2</v>
      </c>
      <c r="C337" s="42">
        <v>9.1</v>
      </c>
      <c r="D337" s="42">
        <v>9.7</v>
      </c>
      <c r="E337" s="42">
        <v>11.7</v>
      </c>
      <c r="F337" s="42">
        <v>11</v>
      </c>
      <c r="G337" s="42">
        <v>9.5</v>
      </c>
      <c r="H337" s="93">
        <v>7.4</v>
      </c>
      <c r="I337" s="42">
        <v>6.4</v>
      </c>
      <c r="J337" s="25">
        <v>9</v>
      </c>
      <c r="K337" s="43">
        <v>11.9</v>
      </c>
      <c r="L337" s="44">
        <f t="shared" si="14"/>
        <v>9.25</v>
      </c>
      <c r="M337" s="42">
        <v>10.082</v>
      </c>
      <c r="N337" s="50">
        <v>3.6</v>
      </c>
      <c r="O337" s="97"/>
      <c r="P337" s="173"/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>
        <v>6.4</v>
      </c>
      <c r="C338" s="42">
        <v>5.6</v>
      </c>
      <c r="D338" s="42">
        <v>7.1</v>
      </c>
      <c r="E338" s="42">
        <v>9.4</v>
      </c>
      <c r="F338" s="42">
        <v>11.7</v>
      </c>
      <c r="G338" s="42">
        <v>11.2</v>
      </c>
      <c r="H338" s="42">
        <v>9.6</v>
      </c>
      <c r="I338" s="42">
        <v>8.5</v>
      </c>
      <c r="J338" s="25">
        <v>5.4</v>
      </c>
      <c r="K338" s="43">
        <v>12.8</v>
      </c>
      <c r="L338" s="44">
        <f t="shared" si="14"/>
        <v>8.6875</v>
      </c>
      <c r="M338" s="42">
        <v>9.96266666666667</v>
      </c>
      <c r="N338" s="50">
        <v>1.5</v>
      </c>
      <c r="O338" s="97"/>
      <c r="P338" s="173"/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>
        <v>6.7</v>
      </c>
      <c r="C339" s="42">
        <v>5</v>
      </c>
      <c r="D339" s="42">
        <v>7.8</v>
      </c>
      <c r="E339" s="42">
        <v>8.7</v>
      </c>
      <c r="F339" s="42">
        <v>9.5</v>
      </c>
      <c r="G339" s="42">
        <v>8.8</v>
      </c>
      <c r="H339" s="42">
        <v>8</v>
      </c>
      <c r="I339" s="42">
        <v>7.8</v>
      </c>
      <c r="J339" s="25">
        <v>4.8</v>
      </c>
      <c r="K339" s="43">
        <v>11.2</v>
      </c>
      <c r="L339" s="44">
        <f t="shared" si="14"/>
        <v>7.7875</v>
      </c>
      <c r="M339" s="42">
        <v>9.895333333333332</v>
      </c>
      <c r="N339" s="50">
        <v>0</v>
      </c>
      <c r="O339" s="97"/>
      <c r="P339" s="173"/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>
        <v>7.6</v>
      </c>
      <c r="C340" s="42">
        <v>7.1</v>
      </c>
      <c r="D340" s="42">
        <v>8.6</v>
      </c>
      <c r="E340" s="42">
        <v>11.2</v>
      </c>
      <c r="F340" s="42">
        <v>10.6</v>
      </c>
      <c r="G340" s="42">
        <v>9.7</v>
      </c>
      <c r="H340" s="42">
        <v>9.3</v>
      </c>
      <c r="I340" s="42">
        <v>8.2</v>
      </c>
      <c r="J340" s="25">
        <v>7.1</v>
      </c>
      <c r="K340" s="43">
        <v>11.7</v>
      </c>
      <c r="L340" s="44">
        <f t="shared" si="14"/>
        <v>9.0375</v>
      </c>
      <c r="M340" s="42">
        <v>9.818666666666667</v>
      </c>
      <c r="N340" s="50">
        <v>0.1</v>
      </c>
      <c r="O340" s="97"/>
      <c r="P340" s="173"/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>
        <v>7.4</v>
      </c>
      <c r="C341" s="42">
        <v>7</v>
      </c>
      <c r="D341" s="42">
        <v>10.4</v>
      </c>
      <c r="E341" s="42">
        <v>11.2</v>
      </c>
      <c r="F341" s="42">
        <v>10.9</v>
      </c>
      <c r="G341" s="42">
        <v>10.1</v>
      </c>
      <c r="H341" s="42">
        <v>9.2</v>
      </c>
      <c r="I341" s="42">
        <v>8.6</v>
      </c>
      <c r="J341" s="25">
        <v>7</v>
      </c>
      <c r="K341" s="43">
        <v>11.3</v>
      </c>
      <c r="L341" s="44">
        <f t="shared" si="14"/>
        <v>9.35</v>
      </c>
      <c r="M341" s="42">
        <v>9.740666666666668</v>
      </c>
      <c r="N341" s="50">
        <v>0.1</v>
      </c>
      <c r="O341" s="97"/>
      <c r="P341" s="173"/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>
        <v>8.6</v>
      </c>
      <c r="C342" s="42">
        <v>8.7</v>
      </c>
      <c r="D342" s="42">
        <v>9.2</v>
      </c>
      <c r="E342" s="42">
        <v>11</v>
      </c>
      <c r="F342" s="42">
        <v>11.6</v>
      </c>
      <c r="G342" s="58">
        <v>10.8</v>
      </c>
      <c r="H342" s="42">
        <v>10.2</v>
      </c>
      <c r="I342" s="42">
        <v>9.4</v>
      </c>
      <c r="J342" s="25">
        <v>8.6</v>
      </c>
      <c r="K342" s="43">
        <v>12.3</v>
      </c>
      <c r="L342" s="44">
        <f t="shared" si="14"/>
        <v>9.937500000000002</v>
      </c>
      <c r="M342" s="42">
        <v>9.683333333333334</v>
      </c>
      <c r="N342" s="50">
        <v>0.1</v>
      </c>
      <c r="O342" s="97"/>
      <c r="P342" s="173"/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>
        <v>9.6</v>
      </c>
      <c r="C343" s="42">
        <v>8.7</v>
      </c>
      <c r="D343" s="42">
        <v>9.2</v>
      </c>
      <c r="E343" s="42">
        <v>11</v>
      </c>
      <c r="F343" s="42">
        <v>11.6</v>
      </c>
      <c r="G343" s="58">
        <v>10.8</v>
      </c>
      <c r="H343" s="42">
        <v>10.2</v>
      </c>
      <c r="I343" s="42">
        <v>9.4</v>
      </c>
      <c r="J343" s="25">
        <v>6.9</v>
      </c>
      <c r="K343" s="43">
        <v>13.4</v>
      </c>
      <c r="L343" s="44">
        <f t="shared" si="14"/>
        <v>10.062500000000002</v>
      </c>
      <c r="M343" s="42">
        <v>9.595333333333334</v>
      </c>
      <c r="N343" s="50">
        <v>1.9</v>
      </c>
      <c r="O343" s="97"/>
      <c r="P343" s="173"/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>
        <v>8.7</v>
      </c>
      <c r="C344" s="42">
        <v>7</v>
      </c>
      <c r="D344" s="42">
        <v>8.4</v>
      </c>
      <c r="E344" s="58">
        <v>11.1</v>
      </c>
      <c r="F344" s="58">
        <v>13.5</v>
      </c>
      <c r="G344" s="58">
        <v>12.8</v>
      </c>
      <c r="H344" s="58">
        <v>11.4</v>
      </c>
      <c r="I344" s="58">
        <v>10.8</v>
      </c>
      <c r="J344" s="25">
        <v>7.4</v>
      </c>
      <c r="K344" s="43">
        <v>13.7</v>
      </c>
      <c r="L344" s="44">
        <f t="shared" si="14"/>
        <v>10.4625</v>
      </c>
      <c r="M344" s="42">
        <v>9.496666666666668</v>
      </c>
      <c r="N344" s="50">
        <v>1.3</v>
      </c>
      <c r="O344" s="97"/>
      <c r="P344" s="173"/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>
        <v>9.4</v>
      </c>
      <c r="C345" s="99">
        <v>8.4</v>
      </c>
      <c r="D345" s="99">
        <v>9.1</v>
      </c>
      <c r="E345" s="99">
        <v>10.7</v>
      </c>
      <c r="F345" s="99">
        <v>9.9</v>
      </c>
      <c r="G345" s="99">
        <v>9.8</v>
      </c>
      <c r="H345" s="99">
        <v>8.4</v>
      </c>
      <c r="I345" s="99">
        <v>6.9</v>
      </c>
      <c r="J345" s="115">
        <v>8.3</v>
      </c>
      <c r="K345" s="116">
        <v>12.1</v>
      </c>
      <c r="L345" s="44">
        <f t="shared" si="14"/>
        <v>9.075000000000001</v>
      </c>
      <c r="M345" s="42">
        <v>9.459333333333335</v>
      </c>
      <c r="N345" s="50">
        <v>0</v>
      </c>
      <c r="O345" s="97"/>
      <c r="P345" s="173"/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>
        <v>5.6</v>
      </c>
      <c r="C346" s="42">
        <v>5</v>
      </c>
      <c r="D346" s="42">
        <v>7</v>
      </c>
      <c r="E346" s="58">
        <v>8</v>
      </c>
      <c r="F346" s="58">
        <v>9.2</v>
      </c>
      <c r="G346" s="58">
        <v>9.4</v>
      </c>
      <c r="H346" s="58">
        <v>8</v>
      </c>
      <c r="I346" s="58">
        <v>6.2</v>
      </c>
      <c r="J346" s="25">
        <v>4.8</v>
      </c>
      <c r="K346" s="43">
        <v>9.7</v>
      </c>
      <c r="L346" s="44">
        <f t="shared" si="14"/>
        <v>7.3</v>
      </c>
      <c r="M346" s="42">
        <v>9.398</v>
      </c>
      <c r="N346" s="50">
        <v>0</v>
      </c>
      <c r="O346" s="97"/>
      <c r="P346" s="173"/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>
        <v>5.4</v>
      </c>
      <c r="C347" s="99">
        <v>4.6</v>
      </c>
      <c r="D347" s="99">
        <v>6.9</v>
      </c>
      <c r="E347" s="99">
        <v>9.1</v>
      </c>
      <c r="F347" s="99">
        <v>10.5</v>
      </c>
      <c r="G347" s="99">
        <v>10.6</v>
      </c>
      <c r="H347" s="99">
        <v>9.2</v>
      </c>
      <c r="I347" s="99">
        <v>5.6</v>
      </c>
      <c r="J347" s="115">
        <v>4.5</v>
      </c>
      <c r="K347" s="116">
        <v>11.4</v>
      </c>
      <c r="L347" s="44">
        <f>AVERAGE(B347:I347)</f>
        <v>7.7375</v>
      </c>
      <c r="M347" s="42">
        <v>9.318000000000001</v>
      </c>
      <c r="N347" s="50">
        <v>0</v>
      </c>
      <c r="O347" s="97"/>
      <c r="P347" s="173"/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>
        <v>3.2</v>
      </c>
      <c r="C348" s="42">
        <v>1.8</v>
      </c>
      <c r="D348" s="42">
        <v>4.8</v>
      </c>
      <c r="E348" s="58">
        <v>9.5</v>
      </c>
      <c r="F348" s="58">
        <v>11.1</v>
      </c>
      <c r="G348" s="58">
        <v>11.4</v>
      </c>
      <c r="H348" s="58">
        <v>9.2</v>
      </c>
      <c r="I348" s="58">
        <v>6.2</v>
      </c>
      <c r="J348" s="25">
        <v>1.5</v>
      </c>
      <c r="K348" s="43">
        <v>12</v>
      </c>
      <c r="L348" s="44">
        <f>AVERAGE(B348:I348)</f>
        <v>7.15</v>
      </c>
      <c r="M348" s="42">
        <v>9.173333333333336</v>
      </c>
      <c r="N348" s="50"/>
      <c r="O348" s="97"/>
      <c r="P348" s="173"/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/>
      <c r="C349" s="42"/>
      <c r="D349" s="42"/>
      <c r="E349" s="58"/>
      <c r="F349" s="58"/>
      <c r="G349" s="58"/>
      <c r="H349" s="58"/>
      <c r="I349" s="58"/>
      <c r="J349" s="25"/>
      <c r="K349" s="43"/>
      <c r="L349" s="44"/>
      <c r="M349" s="42">
        <v>9.068000000000001</v>
      </c>
      <c r="N349" s="50"/>
      <c r="O349" s="97"/>
      <c r="P349" s="173"/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/>
      <c r="C350" s="42"/>
      <c r="D350" s="42"/>
      <c r="E350" s="58"/>
      <c r="F350" s="58"/>
      <c r="G350" s="58"/>
      <c r="H350" s="58"/>
      <c r="I350" s="58"/>
      <c r="J350" s="25"/>
      <c r="K350" s="43"/>
      <c r="L350" s="44"/>
      <c r="M350" s="42">
        <v>8.936000000000002</v>
      </c>
      <c r="N350" s="50"/>
      <c r="O350" s="97"/>
      <c r="P350" s="173"/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/>
      <c r="C351" s="42"/>
      <c r="D351" s="42"/>
      <c r="E351" s="58"/>
      <c r="F351" s="58"/>
      <c r="G351" s="58"/>
      <c r="H351" s="58"/>
      <c r="I351" s="58"/>
      <c r="J351" s="25"/>
      <c r="K351" s="43"/>
      <c r="L351" s="44"/>
      <c r="M351" s="42">
        <v>8.808</v>
      </c>
      <c r="N351" s="50"/>
      <c r="O351" s="97"/>
      <c r="P351" s="173"/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/>
      <c r="C352" s="42"/>
      <c r="D352" s="42"/>
      <c r="E352" s="58"/>
      <c r="F352" s="58"/>
      <c r="G352" s="58"/>
      <c r="H352" s="58"/>
      <c r="I352" s="58"/>
      <c r="J352" s="25"/>
      <c r="K352" s="43"/>
      <c r="L352" s="44"/>
      <c r="M352" s="42">
        <v>8.62</v>
      </c>
      <c r="N352" s="50"/>
      <c r="O352" s="97"/>
      <c r="P352" s="173"/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3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 aca="true" t="shared" si="15" ref="B354:K354">AVERAGE(B322:B352)</f>
        <v>7.762962962962962</v>
      </c>
      <c r="C354" s="98">
        <f t="shared" si="15"/>
        <v>7.125925925925925</v>
      </c>
      <c r="D354" s="98">
        <f t="shared" si="15"/>
        <v>8.844444444444443</v>
      </c>
      <c r="E354" s="98">
        <f t="shared" si="15"/>
        <v>10.925925925925926</v>
      </c>
      <c r="F354" s="98">
        <f t="shared" si="15"/>
        <v>11.566666666666665</v>
      </c>
      <c r="G354" s="98">
        <f t="shared" si="15"/>
        <v>11.35925925925926</v>
      </c>
      <c r="H354" s="98">
        <f t="shared" si="15"/>
        <v>10.078518518518516</v>
      </c>
      <c r="I354" s="98">
        <f t="shared" si="15"/>
        <v>8.414814814814815</v>
      </c>
      <c r="J354" s="117">
        <f t="shared" si="15"/>
        <v>6.866666666666668</v>
      </c>
      <c r="K354" s="49">
        <f t="shared" si="15"/>
        <v>12.799999999999997</v>
      </c>
      <c r="L354" s="98">
        <f>AVERAGE(L322:L352)</f>
        <v>9.509814814814815</v>
      </c>
      <c r="M354" s="44"/>
      <c r="N354" s="50">
        <f>SUM(N322:N352)</f>
        <v>22.500000000000004</v>
      </c>
      <c r="O354" s="95"/>
      <c r="P354" s="173"/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-0.6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3"/>
      <c r="N358" s="233"/>
      <c r="O358" s="233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</sheetData>
  <mergeCells count="8"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4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4"/>
      <c r="B2" s="53" t="s">
        <v>4</v>
      </c>
      <c r="C2" s="34"/>
      <c r="D2" s="34"/>
      <c r="E2" s="34"/>
      <c r="F2" s="34"/>
      <c r="G2" s="34"/>
      <c r="H2" s="151"/>
      <c r="I2" s="34"/>
      <c r="J2" s="34"/>
      <c r="K2" s="34"/>
      <c r="L2" s="34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5" t="s">
        <v>37</v>
      </c>
      <c r="B4" s="34"/>
      <c r="C4" s="34"/>
      <c r="D4" s="34"/>
      <c r="E4" s="34"/>
      <c r="F4" s="34"/>
      <c r="G4" s="34"/>
      <c r="H4" s="34"/>
      <c r="I4" s="34"/>
      <c r="J4" s="17"/>
      <c r="K4" s="34"/>
      <c r="L4" s="34"/>
    </row>
    <row r="5" spans="1:12" ht="12.75">
      <c r="A5" s="13">
        <v>1</v>
      </c>
      <c r="B5" s="110"/>
      <c r="C5" s="58"/>
      <c r="D5" s="58"/>
      <c r="E5" s="203"/>
      <c r="F5" s="203"/>
      <c r="G5" s="93"/>
      <c r="H5" s="93"/>
      <c r="I5" s="93"/>
      <c r="J5" s="25"/>
      <c r="K5" s="43"/>
      <c r="L5" s="44" t="e">
        <f>AVERAGE(B5:I5)</f>
        <v>#DIV/0!</v>
      </c>
    </row>
    <row r="6" spans="1:12" ht="12.75">
      <c r="A6" s="13">
        <v>2</v>
      </c>
      <c r="B6" s="42"/>
      <c r="C6" s="42"/>
      <c r="D6" s="42"/>
      <c r="E6" s="42"/>
      <c r="F6" s="42"/>
      <c r="G6" s="93"/>
      <c r="H6" s="93"/>
      <c r="I6" s="93"/>
      <c r="J6" s="25"/>
      <c r="K6" s="43"/>
      <c r="L6" s="44" t="e">
        <f aca="true" t="shared" si="0" ref="L6:L29">AVERAGE(B6:I6)</f>
        <v>#DIV/0!</v>
      </c>
    </row>
    <row r="7" spans="1:12" ht="12.75">
      <c r="A7" s="13">
        <v>3</v>
      </c>
      <c r="B7" s="48"/>
      <c r="C7" s="42"/>
      <c r="D7" s="42"/>
      <c r="E7" s="42"/>
      <c r="F7" s="42"/>
      <c r="G7" s="93"/>
      <c r="H7" s="93"/>
      <c r="I7" s="93"/>
      <c r="J7" s="25"/>
      <c r="K7" s="43"/>
      <c r="L7" s="44" t="e">
        <f t="shared" si="0"/>
        <v>#DIV/0!</v>
      </c>
    </row>
    <row r="8" spans="1:12" ht="12.75">
      <c r="A8" s="13">
        <v>4</v>
      </c>
      <c r="B8" s="93"/>
      <c r="C8" s="42"/>
      <c r="D8" s="42"/>
      <c r="E8" s="42"/>
      <c r="F8" s="42"/>
      <c r="G8" s="93"/>
      <c r="H8" s="93"/>
      <c r="I8" s="93"/>
      <c r="J8" s="25"/>
      <c r="K8" s="43"/>
      <c r="L8" s="44" t="e">
        <f t="shared" si="0"/>
        <v>#DIV/0!</v>
      </c>
    </row>
    <row r="9" spans="1:12" ht="12.75">
      <c r="A9" s="13">
        <v>5</v>
      </c>
      <c r="B9" s="48"/>
      <c r="C9" s="42"/>
      <c r="D9" s="42"/>
      <c r="E9" s="42"/>
      <c r="F9" s="42"/>
      <c r="G9" s="93"/>
      <c r="H9" s="93"/>
      <c r="I9" s="93"/>
      <c r="J9" s="25"/>
      <c r="K9" s="43"/>
      <c r="L9" s="44" t="e">
        <f t="shared" si="0"/>
        <v>#DIV/0!</v>
      </c>
    </row>
    <row r="10" spans="1:12" ht="12.75">
      <c r="A10" s="13">
        <v>6</v>
      </c>
      <c r="B10" s="48"/>
      <c r="C10" s="42"/>
      <c r="D10" s="42"/>
      <c r="E10" s="42"/>
      <c r="F10" s="42"/>
      <c r="G10" s="93"/>
      <c r="H10" s="93"/>
      <c r="I10" s="93"/>
      <c r="J10" s="25"/>
      <c r="K10" s="43"/>
      <c r="L10" s="44" t="e">
        <f t="shared" si="0"/>
        <v>#DIV/0!</v>
      </c>
    </row>
    <row r="11" spans="1:12" ht="12.75">
      <c r="A11" s="13">
        <v>7</v>
      </c>
      <c r="B11" s="48"/>
      <c r="C11" s="42"/>
      <c r="D11" s="42"/>
      <c r="E11" s="42"/>
      <c r="F11" s="42"/>
      <c r="G11" s="93"/>
      <c r="H11" s="93"/>
      <c r="I11" s="93"/>
      <c r="J11" s="25"/>
      <c r="K11" s="43"/>
      <c r="L11" s="44" t="e">
        <f t="shared" si="0"/>
        <v>#DIV/0!</v>
      </c>
    </row>
    <row r="12" spans="1:12" ht="12.75">
      <c r="A12" s="13">
        <v>8</v>
      </c>
      <c r="B12" s="94"/>
      <c r="C12" s="42"/>
      <c r="D12" s="42"/>
      <c r="E12" s="42"/>
      <c r="F12" s="42"/>
      <c r="G12" s="93"/>
      <c r="H12" s="93"/>
      <c r="I12" s="93"/>
      <c r="J12" s="25"/>
      <c r="K12" s="43"/>
      <c r="L12" s="44" t="e">
        <f t="shared" si="0"/>
        <v>#DIV/0!</v>
      </c>
    </row>
    <row r="13" spans="1:12" ht="12.75">
      <c r="A13" s="13">
        <v>9</v>
      </c>
      <c r="B13" s="48"/>
      <c r="C13" s="42"/>
      <c r="D13" s="42"/>
      <c r="E13" s="42"/>
      <c r="F13" s="42"/>
      <c r="G13" s="93"/>
      <c r="H13" s="93"/>
      <c r="I13" s="93"/>
      <c r="J13" s="25"/>
      <c r="K13" s="43"/>
      <c r="L13" s="44">
        <v>3</v>
      </c>
    </row>
    <row r="14" spans="1:12" ht="13.5">
      <c r="A14" s="13">
        <v>10</v>
      </c>
      <c r="B14" s="99"/>
      <c r="C14" s="99"/>
      <c r="D14" s="99"/>
      <c r="E14" s="99"/>
      <c r="F14" s="99"/>
      <c r="G14" s="99"/>
      <c r="H14" s="99"/>
      <c r="I14" s="99"/>
      <c r="J14" s="115"/>
      <c r="K14" s="43"/>
      <c r="L14" s="44" t="e">
        <f t="shared" si="0"/>
        <v>#DIV/0!</v>
      </c>
    </row>
    <row r="15" spans="1:12" ht="12.75">
      <c r="A15" s="13">
        <v>11</v>
      </c>
      <c r="B15" s="42"/>
      <c r="C15" s="42"/>
      <c r="D15" s="42"/>
      <c r="E15" s="42"/>
      <c r="F15" s="58"/>
      <c r="G15" s="42"/>
      <c r="H15" s="93"/>
      <c r="I15" s="93"/>
      <c r="J15" s="25"/>
      <c r="K15" s="43"/>
      <c r="L15" s="44" t="e">
        <f t="shared" si="0"/>
        <v>#DIV/0!</v>
      </c>
    </row>
    <row r="16" spans="1:12" ht="12.75">
      <c r="A16" s="13">
        <v>12</v>
      </c>
      <c r="B16" s="93"/>
      <c r="C16" s="42"/>
      <c r="D16" s="42"/>
      <c r="E16" s="42"/>
      <c r="F16" s="42"/>
      <c r="G16" s="42"/>
      <c r="H16" s="93"/>
      <c r="I16" s="93"/>
      <c r="J16" s="25"/>
      <c r="K16" s="43"/>
      <c r="L16" s="44" t="e">
        <f t="shared" si="0"/>
        <v>#DIV/0!</v>
      </c>
    </row>
    <row r="17" spans="1:12" ht="12.75">
      <c r="A17" s="13">
        <v>13</v>
      </c>
      <c r="B17" s="48"/>
      <c r="C17" s="42"/>
      <c r="D17" s="42"/>
      <c r="E17" s="42"/>
      <c r="F17" s="42"/>
      <c r="G17" s="42"/>
      <c r="H17" s="93"/>
      <c r="I17" s="93"/>
      <c r="J17" s="25"/>
      <c r="K17" s="43"/>
      <c r="L17" s="44" t="e">
        <f t="shared" si="0"/>
        <v>#DIV/0!</v>
      </c>
    </row>
    <row r="18" spans="1:12" ht="12.75">
      <c r="A18" s="13">
        <v>14</v>
      </c>
      <c r="B18" s="48"/>
      <c r="C18" s="42"/>
      <c r="D18" s="42"/>
      <c r="E18" s="42"/>
      <c r="F18" s="42"/>
      <c r="G18" s="42"/>
      <c r="H18" s="93"/>
      <c r="I18" s="58"/>
      <c r="J18" s="25"/>
      <c r="K18" s="43"/>
      <c r="L18" s="44" t="e">
        <f t="shared" si="0"/>
        <v>#DIV/0!</v>
      </c>
    </row>
    <row r="19" spans="1:12" ht="12.75">
      <c r="A19" s="13">
        <v>15</v>
      </c>
      <c r="B19" s="48"/>
      <c r="C19" s="42"/>
      <c r="D19" s="42"/>
      <c r="E19" s="42"/>
      <c r="F19" s="42"/>
      <c r="G19" s="42"/>
      <c r="H19" s="93"/>
      <c r="I19" s="93"/>
      <c r="J19" s="25"/>
      <c r="K19" s="43"/>
      <c r="L19" s="44" t="e">
        <f t="shared" si="0"/>
        <v>#DIV/0!</v>
      </c>
    </row>
    <row r="20" spans="1:12" ht="12.75">
      <c r="A20" s="13">
        <v>16</v>
      </c>
      <c r="B20" s="48"/>
      <c r="C20" s="42"/>
      <c r="D20" s="42"/>
      <c r="E20" s="42"/>
      <c r="F20" s="42"/>
      <c r="G20" s="42"/>
      <c r="H20" s="93"/>
      <c r="I20" s="42"/>
      <c r="J20" s="25"/>
      <c r="K20" s="43"/>
      <c r="L20" s="44" t="e">
        <f t="shared" si="0"/>
        <v>#DIV/0!</v>
      </c>
    </row>
    <row r="21" spans="1:12" ht="12.75">
      <c r="A21" s="13">
        <v>17</v>
      </c>
      <c r="B21" s="48"/>
      <c r="C21" s="42"/>
      <c r="D21" s="42"/>
      <c r="E21" s="42"/>
      <c r="F21" s="42"/>
      <c r="G21" s="42"/>
      <c r="H21" s="42"/>
      <c r="I21" s="42"/>
      <c r="J21" s="25"/>
      <c r="K21" s="43"/>
      <c r="L21" s="44" t="e">
        <f t="shared" si="0"/>
        <v>#DIV/0!</v>
      </c>
    </row>
    <row r="22" spans="1:12" ht="12.75">
      <c r="A22" s="13">
        <v>18</v>
      </c>
      <c r="B22" s="48"/>
      <c r="C22" s="42"/>
      <c r="D22" s="42"/>
      <c r="E22" s="42"/>
      <c r="F22" s="42"/>
      <c r="G22" s="42"/>
      <c r="H22" s="42"/>
      <c r="I22" s="42"/>
      <c r="J22" s="25"/>
      <c r="K22" s="43"/>
      <c r="L22" s="44" t="e">
        <f t="shared" si="0"/>
        <v>#DIV/0!</v>
      </c>
    </row>
    <row r="23" spans="1:12" ht="12.75">
      <c r="A23" s="13">
        <v>19</v>
      </c>
      <c r="B23" s="42"/>
      <c r="C23" s="42"/>
      <c r="D23" s="42"/>
      <c r="E23" s="42"/>
      <c r="F23" s="42"/>
      <c r="G23" s="42"/>
      <c r="H23" s="42"/>
      <c r="I23" s="42"/>
      <c r="J23" s="25"/>
      <c r="K23" s="43"/>
      <c r="L23" s="44" t="e">
        <f t="shared" si="0"/>
        <v>#DIV/0!</v>
      </c>
    </row>
    <row r="24" spans="1:12" ht="12.75">
      <c r="A24" s="13">
        <v>20</v>
      </c>
      <c r="B24" s="48"/>
      <c r="C24" s="42"/>
      <c r="D24" s="42"/>
      <c r="E24" s="42"/>
      <c r="F24" s="42"/>
      <c r="G24" s="42"/>
      <c r="H24" s="42"/>
      <c r="I24" s="42"/>
      <c r="J24" s="25"/>
      <c r="K24" s="43"/>
      <c r="L24" s="44" t="e">
        <f t="shared" si="0"/>
        <v>#DIV/0!</v>
      </c>
    </row>
    <row r="25" spans="1:12" ht="12.75">
      <c r="A25" s="13">
        <v>21</v>
      </c>
      <c r="B25" s="48"/>
      <c r="C25" s="42"/>
      <c r="D25" s="42"/>
      <c r="E25" s="42"/>
      <c r="F25" s="42"/>
      <c r="G25" s="58"/>
      <c r="H25" s="42"/>
      <c r="I25" s="42"/>
      <c r="J25" s="25"/>
      <c r="K25" s="43"/>
      <c r="L25" s="44" t="e">
        <f t="shared" si="0"/>
        <v>#DIV/0!</v>
      </c>
    </row>
    <row r="26" spans="1:12" ht="12.75">
      <c r="A26" s="13">
        <v>22</v>
      </c>
      <c r="B26" s="48"/>
      <c r="C26" s="42"/>
      <c r="D26" s="42"/>
      <c r="E26" s="42"/>
      <c r="F26" s="42"/>
      <c r="G26" s="58"/>
      <c r="H26" s="42"/>
      <c r="I26" s="42"/>
      <c r="J26" s="25"/>
      <c r="K26" s="43"/>
      <c r="L26" s="44" t="e">
        <f t="shared" si="0"/>
        <v>#DIV/0!</v>
      </c>
    </row>
    <row r="27" spans="1:12" ht="12.75">
      <c r="A27" s="13">
        <v>23</v>
      </c>
      <c r="B27" s="48"/>
      <c r="C27" s="42"/>
      <c r="D27" s="42"/>
      <c r="E27" s="58"/>
      <c r="F27" s="58"/>
      <c r="G27" s="58"/>
      <c r="H27" s="58"/>
      <c r="I27" s="58"/>
      <c r="J27" s="25"/>
      <c r="K27" s="43"/>
      <c r="L27" s="44">
        <v>7.4</v>
      </c>
    </row>
    <row r="28" spans="1:12" ht="13.5">
      <c r="A28" s="13">
        <v>24</v>
      </c>
      <c r="B28" s="99"/>
      <c r="C28" s="99"/>
      <c r="D28" s="99"/>
      <c r="E28" s="99"/>
      <c r="F28" s="99"/>
      <c r="G28" s="99"/>
      <c r="H28" s="99"/>
      <c r="I28" s="99"/>
      <c r="J28" s="115"/>
      <c r="K28" s="116"/>
      <c r="L28" s="44" t="e">
        <f t="shared" si="0"/>
        <v>#DIV/0!</v>
      </c>
    </row>
    <row r="29" spans="1:12" ht="12.75">
      <c r="A29" s="13">
        <v>25</v>
      </c>
      <c r="B29" s="48"/>
      <c r="C29" s="42"/>
      <c r="D29" s="42"/>
      <c r="E29" s="58"/>
      <c r="F29" s="58"/>
      <c r="G29" s="58"/>
      <c r="H29" s="58"/>
      <c r="I29" s="58"/>
      <c r="J29" s="25"/>
      <c r="K29" s="43"/>
      <c r="L29" s="44" t="e">
        <f t="shared" si="0"/>
        <v>#DIV/0!</v>
      </c>
    </row>
    <row r="30" spans="1:12" ht="13.5">
      <c r="A30" s="13">
        <v>26</v>
      </c>
      <c r="B30" s="99"/>
      <c r="C30" s="99"/>
      <c r="D30" s="99"/>
      <c r="E30" s="99"/>
      <c r="F30" s="99"/>
      <c r="G30" s="99"/>
      <c r="H30" s="99"/>
      <c r="I30" s="99"/>
      <c r="J30" s="115"/>
      <c r="K30" s="116"/>
      <c r="L30" s="44" t="e">
        <f>AVERAGE(B30:I30)</f>
        <v>#DIV/0!</v>
      </c>
    </row>
    <row r="31" spans="1:12" ht="12.75">
      <c r="A31" s="13">
        <v>27</v>
      </c>
      <c r="B31" s="48"/>
      <c r="C31" s="42"/>
      <c r="D31" s="42"/>
      <c r="E31" s="58"/>
      <c r="F31" s="58"/>
      <c r="G31" s="58"/>
      <c r="H31" s="58"/>
      <c r="I31" s="58"/>
      <c r="J31" s="25"/>
      <c r="K31" s="43"/>
      <c r="L31" s="44" t="e">
        <f>AVERAGE(B31:I31)</f>
        <v>#DIV/0!</v>
      </c>
    </row>
    <row r="32" spans="1:12" ht="12.75">
      <c r="A32" s="13">
        <v>28</v>
      </c>
      <c r="B32" s="48"/>
      <c r="C32" s="42"/>
      <c r="D32" s="42"/>
      <c r="E32" s="58"/>
      <c r="F32" s="58"/>
      <c r="G32" s="58"/>
      <c r="H32" s="58"/>
      <c r="I32" s="58"/>
      <c r="J32" s="25"/>
      <c r="K32" s="43"/>
      <c r="L32" s="44" t="e">
        <f>AVERAGE(B32:I32)</f>
        <v>#DIV/0!</v>
      </c>
    </row>
    <row r="33" spans="1:12" ht="12.75">
      <c r="A33" s="13">
        <v>29</v>
      </c>
      <c r="B33" s="48"/>
      <c r="C33" s="42"/>
      <c r="D33" s="42"/>
      <c r="E33" s="58"/>
      <c r="F33" s="58"/>
      <c r="G33" s="58"/>
      <c r="H33" s="58"/>
      <c r="I33" s="58"/>
      <c r="J33" s="25"/>
      <c r="K33" s="43"/>
      <c r="L33" s="44" t="e">
        <f>AVERAGE(B33:I33)</f>
        <v>#DIV/0!</v>
      </c>
    </row>
    <row r="34" spans="1:12" ht="12.75">
      <c r="A34" s="13">
        <v>30</v>
      </c>
      <c r="B34" s="67"/>
      <c r="C34" s="42"/>
      <c r="D34" s="42"/>
      <c r="E34" s="58"/>
      <c r="F34" s="58"/>
      <c r="G34" s="58"/>
      <c r="H34" s="58"/>
      <c r="I34" s="58"/>
      <c r="J34" s="25"/>
      <c r="K34" s="43"/>
      <c r="L34" s="44">
        <v>7.9</v>
      </c>
    </row>
    <row r="35" spans="1:12" ht="12.75">
      <c r="A35" s="13">
        <v>31</v>
      </c>
      <c r="B35" s="67"/>
      <c r="C35" s="42"/>
      <c r="D35" s="42"/>
      <c r="E35" s="58"/>
      <c r="F35" s="58"/>
      <c r="G35" s="58"/>
      <c r="H35" s="58"/>
      <c r="I35" s="58"/>
      <c r="J35" s="25"/>
      <c r="K35" s="43"/>
      <c r="L35" s="44"/>
    </row>
    <row r="36" spans="1:12" ht="12.75">
      <c r="A36" s="34"/>
      <c r="B36" s="54"/>
      <c r="C36" s="34"/>
      <c r="D36" s="34"/>
      <c r="E36" s="55"/>
      <c r="F36" s="55"/>
      <c r="G36" s="58"/>
      <c r="H36" s="58"/>
      <c r="I36" s="58"/>
      <c r="J36" s="25"/>
      <c r="K36" s="43"/>
      <c r="L36" s="44"/>
    </row>
    <row r="37" spans="1:12" ht="12.75">
      <c r="A37" s="34" t="s">
        <v>53</v>
      </c>
      <c r="B37" s="98" t="e">
        <f aca="true" t="shared" si="1" ref="B37:K37">AVERAGE(B5:B35)</f>
        <v>#DIV/0!</v>
      </c>
      <c r="C37" s="98" t="e">
        <f t="shared" si="1"/>
        <v>#DIV/0!</v>
      </c>
      <c r="D37" s="98" t="e">
        <f t="shared" si="1"/>
        <v>#DIV/0!</v>
      </c>
      <c r="E37" s="98" t="e">
        <f t="shared" si="1"/>
        <v>#DIV/0!</v>
      </c>
      <c r="F37" s="98" t="e">
        <f t="shared" si="1"/>
        <v>#DIV/0!</v>
      </c>
      <c r="G37" s="98" t="e">
        <f t="shared" si="1"/>
        <v>#DIV/0!</v>
      </c>
      <c r="H37" s="98" t="e">
        <f t="shared" si="1"/>
        <v>#DIV/0!</v>
      </c>
      <c r="I37" s="98" t="e">
        <f t="shared" si="1"/>
        <v>#DIV/0!</v>
      </c>
      <c r="J37" s="117" t="e">
        <f t="shared" si="1"/>
        <v>#DIV/0!</v>
      </c>
      <c r="K37" s="49" t="e">
        <f t="shared" si="1"/>
        <v>#DIV/0!</v>
      </c>
      <c r="L37" s="98" t="e">
        <f>AVERAGE(L5:L34)</f>
        <v>#DIV/0!</v>
      </c>
    </row>
    <row r="38" spans="1:12" ht="12.75">
      <c r="A38" s="34"/>
      <c r="B38" s="44"/>
      <c r="C38" s="44"/>
      <c r="D38" s="44"/>
      <c r="E38" s="44"/>
      <c r="F38" s="44"/>
      <c r="G38" s="34"/>
      <c r="J38" s="13"/>
      <c r="K38" s="13"/>
      <c r="L38" s="34"/>
    </row>
    <row r="39" spans="1:12" ht="12.75">
      <c r="A39" s="34"/>
      <c r="B39" s="13"/>
      <c r="C39" s="13"/>
      <c r="D39" s="13"/>
      <c r="E39" s="34"/>
      <c r="F39" s="34"/>
      <c r="G39" s="34"/>
      <c r="H39" s="34"/>
      <c r="I39" s="44"/>
      <c r="J39" s="25"/>
      <c r="K39" s="13"/>
      <c r="L39" s="42"/>
    </row>
    <row r="40" spans="1:12" ht="12.75">
      <c r="A40" s="34"/>
      <c r="B40" s="13"/>
      <c r="C40" s="13"/>
      <c r="D40" s="13"/>
      <c r="E40" s="13"/>
      <c r="F40" s="34"/>
      <c r="G40" s="34"/>
      <c r="H40" s="34"/>
      <c r="I40" s="44"/>
      <c r="J40" s="25"/>
      <c r="K40" s="13"/>
      <c r="L40" s="34"/>
    </row>
    <row r="41" spans="1:12" ht="12.75">
      <c r="A41" s="34"/>
      <c r="B41" s="13"/>
      <c r="C41" s="13"/>
      <c r="D41" s="13"/>
      <c r="E41" s="13"/>
      <c r="F41" s="13"/>
      <c r="G41" s="34"/>
      <c r="H41" s="34"/>
      <c r="I41" s="13"/>
      <c r="J41" s="13"/>
      <c r="K41" s="13"/>
      <c r="L41" s="34"/>
    </row>
    <row r="42" spans="1:12" ht="12.75">
      <c r="A42" s="34"/>
      <c r="B42" s="44"/>
      <c r="C42" s="34"/>
      <c r="D42" s="34"/>
      <c r="E42" s="34"/>
      <c r="F42" s="34"/>
      <c r="G42" s="34"/>
      <c r="H42" s="34"/>
      <c r="I42" s="13"/>
      <c r="J42" s="13"/>
      <c r="K42" s="13"/>
      <c r="L42" s="34"/>
    </row>
    <row r="43" spans="1:12" ht="12.75">
      <c r="A43" s="34"/>
      <c r="B43" s="13"/>
      <c r="C43" s="13"/>
      <c r="D43" s="13"/>
      <c r="E43" s="13"/>
      <c r="F43" s="34"/>
      <c r="G43" s="34"/>
      <c r="H43" s="34"/>
      <c r="I43" s="13"/>
      <c r="J43" s="13"/>
      <c r="K43" s="44"/>
      <c r="L43" s="34"/>
    </row>
    <row r="44" spans="1:12" ht="12.75">
      <c r="A44" s="80"/>
      <c r="B44" s="13"/>
      <c r="C44" s="13"/>
      <c r="D44" s="13"/>
      <c r="E44" s="34"/>
      <c r="F44" s="34"/>
      <c r="G44" s="34"/>
      <c r="H44" s="34"/>
      <c r="I44" s="13"/>
      <c r="J44" s="13"/>
      <c r="K44" s="13"/>
      <c r="L44" s="34"/>
    </row>
    <row r="45" spans="9:11" ht="12.75">
      <c r="I45" s="13"/>
      <c r="J45" s="13"/>
      <c r="K45" s="44"/>
    </row>
    <row r="47" spans="1:12" ht="12.75">
      <c r="A47" s="33"/>
      <c r="B47" s="228" t="s">
        <v>492</v>
      </c>
      <c r="C47" s="71"/>
      <c r="D47" s="71"/>
      <c r="E47" s="71"/>
      <c r="F47" s="229"/>
      <c r="G47" s="80"/>
      <c r="H47" s="80"/>
      <c r="I47" s="80"/>
      <c r="J47" s="80"/>
      <c r="K47" s="80"/>
      <c r="L47" s="80"/>
    </row>
    <row r="48" spans="1:12" ht="12.75">
      <c r="A48" s="34"/>
      <c r="B48" s="53" t="s">
        <v>4</v>
      </c>
      <c r="C48" s="34"/>
      <c r="D48" s="34"/>
      <c r="E48" s="34"/>
      <c r="F48" s="34"/>
      <c r="G48" s="34"/>
      <c r="H48" s="151"/>
      <c r="I48" s="34"/>
      <c r="J48" s="34"/>
      <c r="K48" s="34"/>
      <c r="L48" s="34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5" t="s">
        <v>37</v>
      </c>
      <c r="B50" s="34"/>
      <c r="C50" s="34"/>
      <c r="D50" s="34"/>
      <c r="E50" s="34"/>
      <c r="F50" s="34"/>
      <c r="G50" s="34"/>
      <c r="H50" s="34"/>
      <c r="I50" s="34"/>
      <c r="J50" s="17"/>
      <c r="K50" s="34"/>
      <c r="L50" s="34"/>
    </row>
    <row r="51" spans="1:12" ht="12.75">
      <c r="A51" s="13">
        <v>1</v>
      </c>
      <c r="B51" s="110"/>
      <c r="C51" s="58"/>
      <c r="D51" s="58"/>
      <c r="E51" s="203"/>
      <c r="F51" s="203"/>
      <c r="G51" s="93"/>
      <c r="H51" s="93"/>
      <c r="I51" s="93"/>
      <c r="J51" s="25"/>
      <c r="K51" s="43"/>
      <c r="L51" s="44" t="e">
        <f aca="true" t="shared" si="2" ref="L51:L81">AVERAGE(B51:I51)</f>
        <v>#DIV/0!</v>
      </c>
    </row>
    <row r="52" spans="1:12" ht="12.75">
      <c r="A52" s="13">
        <v>2</v>
      </c>
      <c r="B52" s="42"/>
      <c r="C52" s="42"/>
      <c r="D52" s="42"/>
      <c r="E52" s="42"/>
      <c r="F52" s="42"/>
      <c r="G52" s="93"/>
      <c r="H52" s="93"/>
      <c r="I52" s="93"/>
      <c r="J52" s="25"/>
      <c r="K52" s="43"/>
      <c r="L52" s="44" t="e">
        <f t="shared" si="2"/>
        <v>#DIV/0!</v>
      </c>
    </row>
    <row r="53" spans="1:12" ht="12.75">
      <c r="A53" s="13">
        <v>3</v>
      </c>
      <c r="B53" s="48"/>
      <c r="C53" s="42"/>
      <c r="D53" s="42"/>
      <c r="E53" s="42"/>
      <c r="F53" s="42"/>
      <c r="G53" s="93"/>
      <c r="H53" s="93"/>
      <c r="I53" s="93"/>
      <c r="J53" s="25"/>
      <c r="K53" s="43"/>
      <c r="L53" s="44" t="e">
        <f t="shared" si="2"/>
        <v>#DIV/0!</v>
      </c>
    </row>
    <row r="54" spans="1:12" ht="12.75">
      <c r="A54" s="13">
        <v>4</v>
      </c>
      <c r="B54" s="93"/>
      <c r="C54" s="42"/>
      <c r="D54" s="42"/>
      <c r="E54" s="42"/>
      <c r="F54" s="42"/>
      <c r="G54" s="93"/>
      <c r="H54" s="93"/>
      <c r="I54" s="93"/>
      <c r="J54" s="25"/>
      <c r="K54" s="43"/>
      <c r="L54" s="44">
        <v>13</v>
      </c>
    </row>
    <row r="55" spans="1:12" ht="12.75">
      <c r="A55" s="13">
        <v>5</v>
      </c>
      <c r="B55" s="48"/>
      <c r="C55" s="42"/>
      <c r="D55" s="42"/>
      <c r="E55" s="42"/>
      <c r="F55" s="42"/>
      <c r="G55" s="93"/>
      <c r="H55" s="93"/>
      <c r="I55" s="93"/>
      <c r="J55" s="25"/>
      <c r="K55" s="43"/>
      <c r="L55" s="44" t="e">
        <f t="shared" si="2"/>
        <v>#DIV/0!</v>
      </c>
    </row>
    <row r="56" spans="1:12" ht="12.75">
      <c r="A56" s="13">
        <v>6</v>
      </c>
      <c r="B56" s="48"/>
      <c r="C56" s="42"/>
      <c r="D56" s="42"/>
      <c r="E56" s="42"/>
      <c r="F56" s="42"/>
      <c r="G56" s="93"/>
      <c r="H56" s="93"/>
      <c r="I56" s="93"/>
      <c r="J56" s="25"/>
      <c r="K56" s="43"/>
      <c r="L56" s="44" t="e">
        <f t="shared" si="2"/>
        <v>#DIV/0!</v>
      </c>
    </row>
    <row r="57" spans="1:12" ht="12.75">
      <c r="A57" s="13">
        <v>7</v>
      </c>
      <c r="B57" s="48"/>
      <c r="C57" s="42"/>
      <c r="D57" s="42"/>
      <c r="E57" s="42"/>
      <c r="F57" s="42"/>
      <c r="G57" s="93"/>
      <c r="H57" s="93"/>
      <c r="I57" s="93"/>
      <c r="J57" s="25"/>
      <c r="K57" s="43"/>
      <c r="L57" s="44" t="e">
        <f t="shared" si="2"/>
        <v>#DIV/0!</v>
      </c>
    </row>
    <row r="58" spans="1:12" ht="12.75">
      <c r="A58" s="13">
        <v>8</v>
      </c>
      <c r="B58" s="94"/>
      <c r="C58" s="42"/>
      <c r="D58" s="42"/>
      <c r="E58" s="42"/>
      <c r="F58" s="42"/>
      <c r="G58" s="93"/>
      <c r="H58" s="93"/>
      <c r="I58" s="93"/>
      <c r="J58" s="25"/>
      <c r="K58" s="43"/>
      <c r="L58" s="44" t="e">
        <f t="shared" si="2"/>
        <v>#DIV/0!</v>
      </c>
    </row>
    <row r="59" spans="1:12" ht="12.75">
      <c r="A59" s="13">
        <v>9</v>
      </c>
      <c r="B59" s="48"/>
      <c r="C59" s="42"/>
      <c r="D59" s="42"/>
      <c r="E59" s="42"/>
      <c r="F59" s="42"/>
      <c r="G59" s="93"/>
      <c r="H59" s="93"/>
      <c r="I59" s="93"/>
      <c r="J59" s="25"/>
      <c r="K59" s="43"/>
      <c r="L59" s="44" t="e">
        <f t="shared" si="2"/>
        <v>#DIV/0!</v>
      </c>
    </row>
    <row r="60" spans="1:12" ht="13.5">
      <c r="A60" s="13">
        <v>10</v>
      </c>
      <c r="B60" s="99"/>
      <c r="C60" s="99"/>
      <c r="D60" s="99"/>
      <c r="E60" s="99"/>
      <c r="F60" s="99"/>
      <c r="G60" s="99"/>
      <c r="H60" s="99"/>
      <c r="I60" s="99"/>
      <c r="J60" s="115"/>
      <c r="K60" s="43"/>
      <c r="L60" s="44" t="e">
        <f t="shared" si="2"/>
        <v>#DIV/0!</v>
      </c>
    </row>
    <row r="61" spans="1:12" ht="12.75">
      <c r="A61" s="13">
        <v>11</v>
      </c>
      <c r="B61" s="42"/>
      <c r="C61" s="42"/>
      <c r="D61" s="42"/>
      <c r="E61" s="42"/>
      <c r="F61" s="58"/>
      <c r="G61" s="42"/>
      <c r="H61" s="93"/>
      <c r="I61" s="93"/>
      <c r="J61" s="25"/>
      <c r="K61" s="43"/>
      <c r="L61" s="44">
        <v>13.3</v>
      </c>
    </row>
    <row r="62" spans="1:12" ht="12.75">
      <c r="A62" s="13">
        <v>12</v>
      </c>
      <c r="B62" s="93"/>
      <c r="C62" s="42"/>
      <c r="D62" s="42"/>
      <c r="E62" s="42"/>
      <c r="F62" s="42"/>
      <c r="G62" s="42"/>
      <c r="H62" s="93"/>
      <c r="I62" s="93"/>
      <c r="J62" s="25"/>
      <c r="K62" s="43"/>
      <c r="L62" s="44" t="e">
        <f t="shared" si="2"/>
        <v>#DIV/0!</v>
      </c>
    </row>
    <row r="63" spans="1:12" ht="12.75">
      <c r="A63" s="13">
        <v>13</v>
      </c>
      <c r="B63" s="48"/>
      <c r="C63" s="42"/>
      <c r="D63" s="42"/>
      <c r="E63" s="42"/>
      <c r="F63" s="42"/>
      <c r="G63" s="42"/>
      <c r="H63" s="93"/>
      <c r="I63" s="93"/>
      <c r="J63" s="25"/>
      <c r="K63" s="43"/>
      <c r="L63" s="44" t="e">
        <f t="shared" si="2"/>
        <v>#DIV/0!</v>
      </c>
    </row>
    <row r="64" spans="1:12" ht="12.75">
      <c r="A64" s="13">
        <v>14</v>
      </c>
      <c r="B64" s="48"/>
      <c r="C64" s="42"/>
      <c r="D64" s="42"/>
      <c r="E64" s="42"/>
      <c r="F64" s="42"/>
      <c r="G64" s="42"/>
      <c r="H64" s="93"/>
      <c r="I64" s="58"/>
      <c r="J64" s="25"/>
      <c r="K64" s="43"/>
      <c r="L64" s="44" t="e">
        <f t="shared" si="2"/>
        <v>#DIV/0!</v>
      </c>
    </row>
    <row r="65" spans="1:12" ht="12.75">
      <c r="A65" s="13">
        <v>15</v>
      </c>
      <c r="B65" s="48"/>
      <c r="C65" s="42"/>
      <c r="D65" s="42"/>
      <c r="E65" s="42"/>
      <c r="F65" s="42"/>
      <c r="G65" s="42"/>
      <c r="H65" s="93"/>
      <c r="I65" s="93"/>
      <c r="J65" s="25"/>
      <c r="K65" s="43"/>
      <c r="L65" s="44" t="e">
        <f t="shared" si="2"/>
        <v>#DIV/0!</v>
      </c>
    </row>
    <row r="66" spans="1:12" ht="12.75">
      <c r="A66" s="13">
        <v>16</v>
      </c>
      <c r="B66" s="48"/>
      <c r="C66" s="42"/>
      <c r="D66" s="42"/>
      <c r="E66" s="42"/>
      <c r="F66" s="42"/>
      <c r="G66" s="42"/>
      <c r="H66" s="93"/>
      <c r="I66" s="42"/>
      <c r="J66" s="25"/>
      <c r="K66" s="43"/>
      <c r="L66" s="44" t="e">
        <f t="shared" si="2"/>
        <v>#DIV/0!</v>
      </c>
    </row>
    <row r="67" spans="1:12" ht="12.75">
      <c r="A67" s="13">
        <v>17</v>
      </c>
      <c r="B67" s="48"/>
      <c r="C67" s="42"/>
      <c r="D67" s="42"/>
      <c r="E67" s="42"/>
      <c r="F67" s="42"/>
      <c r="G67" s="42"/>
      <c r="H67" s="42"/>
      <c r="I67" s="42"/>
      <c r="J67" s="25"/>
      <c r="K67" s="43"/>
      <c r="L67" s="44" t="e">
        <f t="shared" si="2"/>
        <v>#DIV/0!</v>
      </c>
    </row>
    <row r="68" spans="1:12" ht="12.75">
      <c r="A68" s="13">
        <v>18</v>
      </c>
      <c r="B68" s="48"/>
      <c r="C68" s="42"/>
      <c r="D68" s="42"/>
      <c r="E68" s="42"/>
      <c r="F68" s="42"/>
      <c r="G68" s="42"/>
      <c r="H68" s="42"/>
      <c r="I68" s="42"/>
      <c r="J68" s="25"/>
      <c r="K68" s="43"/>
      <c r="L68" s="44" t="e">
        <f t="shared" si="2"/>
        <v>#DIV/0!</v>
      </c>
    </row>
    <row r="69" spans="1:12" ht="12.75">
      <c r="A69" s="13">
        <v>19</v>
      </c>
      <c r="B69" s="42"/>
      <c r="C69" s="42"/>
      <c r="D69" s="42"/>
      <c r="E69" s="42"/>
      <c r="F69" s="42"/>
      <c r="G69" s="42"/>
      <c r="H69" s="42"/>
      <c r="I69" s="42"/>
      <c r="J69" s="25"/>
      <c r="K69" s="43"/>
      <c r="L69" s="44" t="e">
        <f t="shared" si="2"/>
        <v>#DIV/0!</v>
      </c>
    </row>
    <row r="70" spans="1:12" ht="12.75">
      <c r="A70" s="13">
        <v>20</v>
      </c>
      <c r="B70" s="48"/>
      <c r="C70" s="42"/>
      <c r="D70" s="42"/>
      <c r="E70" s="42"/>
      <c r="F70" s="42"/>
      <c r="G70" s="42"/>
      <c r="H70" s="42"/>
      <c r="I70" s="42"/>
      <c r="J70" s="25"/>
      <c r="K70" s="43"/>
      <c r="L70" s="44" t="e">
        <f t="shared" si="2"/>
        <v>#DIV/0!</v>
      </c>
    </row>
    <row r="71" spans="1:12" ht="12.75">
      <c r="A71" s="13">
        <v>21</v>
      </c>
      <c r="B71" s="48"/>
      <c r="C71" s="42"/>
      <c r="D71" s="42"/>
      <c r="E71" s="42"/>
      <c r="F71" s="42"/>
      <c r="G71" s="58"/>
      <c r="H71" s="42"/>
      <c r="I71" s="42"/>
      <c r="J71" s="25"/>
      <c r="K71" s="43"/>
      <c r="L71" s="44" t="e">
        <f t="shared" si="2"/>
        <v>#DIV/0!</v>
      </c>
    </row>
    <row r="72" spans="1:12" ht="12.75">
      <c r="A72" s="13">
        <v>22</v>
      </c>
      <c r="B72" s="48"/>
      <c r="C72" s="42"/>
      <c r="D72" s="42"/>
      <c r="E72" s="42"/>
      <c r="F72" s="42"/>
      <c r="G72" s="58"/>
      <c r="H72" s="42"/>
      <c r="I72" s="42"/>
      <c r="J72" s="25"/>
      <c r="K72" s="43"/>
      <c r="L72" s="44" t="e">
        <f t="shared" si="2"/>
        <v>#DIV/0!</v>
      </c>
    </row>
    <row r="73" spans="1:12" ht="12.75">
      <c r="A73" s="13">
        <v>23</v>
      </c>
      <c r="B73" s="48"/>
      <c r="C73" s="42"/>
      <c r="D73" s="42"/>
      <c r="E73" s="58"/>
      <c r="F73" s="58"/>
      <c r="G73" s="58"/>
      <c r="H73" s="58"/>
      <c r="I73" s="58"/>
      <c r="J73" s="25"/>
      <c r="K73" s="43"/>
      <c r="L73" s="44" t="e">
        <f t="shared" si="2"/>
        <v>#DIV/0!</v>
      </c>
    </row>
    <row r="74" spans="1:12" ht="13.5">
      <c r="A74" s="13">
        <v>24</v>
      </c>
      <c r="B74" s="99"/>
      <c r="C74" s="99"/>
      <c r="D74" s="99"/>
      <c r="E74" s="99"/>
      <c r="F74" s="99"/>
      <c r="G74" s="99"/>
      <c r="H74" s="99"/>
      <c r="I74" s="99"/>
      <c r="J74" s="115"/>
      <c r="K74" s="116"/>
      <c r="L74" s="44" t="e">
        <f t="shared" si="2"/>
        <v>#DIV/0!</v>
      </c>
    </row>
    <row r="75" spans="1:12" ht="12.75">
      <c r="A75" s="13">
        <v>25</v>
      </c>
      <c r="B75" s="48"/>
      <c r="C75" s="42"/>
      <c r="D75" s="42"/>
      <c r="E75" s="58"/>
      <c r="F75" s="58"/>
      <c r="G75" s="58"/>
      <c r="H75" s="58"/>
      <c r="I75" s="58"/>
      <c r="J75" s="25"/>
      <c r="K75" s="43"/>
      <c r="L75" s="44" t="e">
        <f t="shared" si="2"/>
        <v>#DIV/0!</v>
      </c>
    </row>
    <row r="76" spans="1:12" ht="13.5">
      <c r="A76" s="13">
        <v>26</v>
      </c>
      <c r="B76" s="99"/>
      <c r="C76" s="99"/>
      <c r="D76" s="99"/>
      <c r="E76" s="99"/>
      <c r="F76" s="99"/>
      <c r="G76" s="99"/>
      <c r="H76" s="99"/>
      <c r="I76" s="99"/>
      <c r="J76" s="115"/>
      <c r="K76" s="116"/>
      <c r="L76" s="44" t="e">
        <f t="shared" si="2"/>
        <v>#DIV/0!</v>
      </c>
    </row>
    <row r="77" spans="1:12" ht="12.75">
      <c r="A77" s="13">
        <v>27</v>
      </c>
      <c r="B77" s="48"/>
      <c r="C77" s="42"/>
      <c r="D77" s="42"/>
      <c r="E77" s="58"/>
      <c r="F77" s="58"/>
      <c r="G77" s="58"/>
      <c r="H77" s="58"/>
      <c r="I77" s="58"/>
      <c r="J77" s="25"/>
      <c r="K77" s="43"/>
      <c r="L77" s="44">
        <v>17.2</v>
      </c>
    </row>
    <row r="78" spans="1:12" ht="12.75">
      <c r="A78" s="13">
        <v>28</v>
      </c>
      <c r="B78" s="48"/>
      <c r="C78" s="42"/>
      <c r="D78" s="42"/>
      <c r="E78" s="58"/>
      <c r="F78" s="58"/>
      <c r="G78" s="58"/>
      <c r="H78" s="58"/>
      <c r="I78" s="58"/>
      <c r="J78" s="25"/>
      <c r="K78" s="43"/>
      <c r="L78" s="44" t="e">
        <f t="shared" si="2"/>
        <v>#DIV/0!</v>
      </c>
    </row>
    <row r="79" spans="1:12" ht="12.75">
      <c r="A79" s="13">
        <v>29</v>
      </c>
      <c r="B79" s="48"/>
      <c r="C79" s="42"/>
      <c r="D79" s="42"/>
      <c r="E79" s="58"/>
      <c r="F79" s="58"/>
      <c r="G79" s="58"/>
      <c r="H79" s="58"/>
      <c r="I79" s="58"/>
      <c r="J79" s="25"/>
      <c r="K79" s="43"/>
      <c r="L79" s="44" t="e">
        <f t="shared" si="2"/>
        <v>#DIV/0!</v>
      </c>
    </row>
    <row r="80" spans="1:12" ht="12.75">
      <c r="A80" s="13">
        <v>30</v>
      </c>
      <c r="B80" s="67"/>
      <c r="C80" s="42"/>
      <c r="D80" s="42"/>
      <c r="E80" s="58"/>
      <c r="F80" s="58"/>
      <c r="G80" s="58"/>
      <c r="H80" s="58"/>
      <c r="I80" s="58"/>
      <c r="J80" s="25"/>
      <c r="K80" s="43"/>
      <c r="L80" s="44" t="e">
        <f t="shared" si="2"/>
        <v>#DIV/0!</v>
      </c>
    </row>
    <row r="81" spans="1:12" ht="12.75">
      <c r="A81" s="13">
        <v>31</v>
      </c>
      <c r="B81" s="67"/>
      <c r="C81" s="42"/>
      <c r="D81" s="42"/>
      <c r="E81" s="58"/>
      <c r="F81" s="58"/>
      <c r="G81" s="58"/>
      <c r="H81" s="58"/>
      <c r="I81" s="58"/>
      <c r="J81" s="25"/>
      <c r="K81" s="43"/>
      <c r="L81" s="44" t="e">
        <f t="shared" si="2"/>
        <v>#DIV/0!</v>
      </c>
    </row>
    <row r="82" spans="1:12" ht="12.75">
      <c r="A82" s="34"/>
      <c r="B82" s="54"/>
      <c r="C82" s="34"/>
      <c r="D82" s="34"/>
      <c r="E82" s="55"/>
      <c r="F82" s="55"/>
      <c r="G82" s="58"/>
      <c r="H82" s="58"/>
      <c r="I82" s="58"/>
      <c r="J82" s="25"/>
      <c r="K82" s="43"/>
      <c r="L82" s="44"/>
    </row>
    <row r="83" spans="1:12" ht="12.75">
      <c r="A83" s="34" t="s">
        <v>53</v>
      </c>
      <c r="B83" s="98" t="e">
        <f aca="true" t="shared" si="3" ref="B83:K83">AVERAGE(B51:B81)</f>
        <v>#DIV/0!</v>
      </c>
      <c r="C83" s="98" t="e">
        <f t="shared" si="3"/>
        <v>#DIV/0!</v>
      </c>
      <c r="D83" s="98" t="e">
        <f t="shared" si="3"/>
        <v>#DIV/0!</v>
      </c>
      <c r="E83" s="98" t="e">
        <f t="shared" si="3"/>
        <v>#DIV/0!</v>
      </c>
      <c r="F83" s="98" t="e">
        <f t="shared" si="3"/>
        <v>#DIV/0!</v>
      </c>
      <c r="G83" s="98" t="e">
        <f t="shared" si="3"/>
        <v>#DIV/0!</v>
      </c>
      <c r="H83" s="98" t="e">
        <f t="shared" si="3"/>
        <v>#DIV/0!</v>
      </c>
      <c r="I83" s="98" t="e">
        <f t="shared" si="3"/>
        <v>#DIV/0!</v>
      </c>
      <c r="J83" s="117" t="e">
        <f t="shared" si="3"/>
        <v>#DIV/0!</v>
      </c>
      <c r="K83" s="49" t="e">
        <f t="shared" si="3"/>
        <v>#DIV/0!</v>
      </c>
      <c r="L83" s="98" t="e">
        <f>AVERAGE(L51:L81)</f>
        <v>#DIV/0!</v>
      </c>
    </row>
    <row r="84" spans="1:12" ht="12.75">
      <c r="A84" s="34"/>
      <c r="B84" s="44"/>
      <c r="C84" s="44"/>
      <c r="D84" s="44"/>
      <c r="E84" s="44"/>
      <c r="F84" s="44"/>
      <c r="G84" s="34"/>
      <c r="H84" s="80"/>
      <c r="I84" s="80"/>
      <c r="J84" s="13"/>
      <c r="K84" s="13"/>
      <c r="L84" s="34"/>
    </row>
    <row r="85" spans="1:12" ht="12.75">
      <c r="A85" s="34"/>
      <c r="B85" s="13"/>
      <c r="C85" s="13"/>
      <c r="D85" s="13"/>
      <c r="E85" s="34"/>
      <c r="F85" s="34"/>
      <c r="G85" s="34"/>
      <c r="H85" s="34"/>
      <c r="I85" s="44"/>
      <c r="J85" s="25"/>
      <c r="K85" s="13"/>
      <c r="L85" s="42"/>
    </row>
    <row r="86" spans="1:12" ht="12.75">
      <c r="A86" s="34"/>
      <c r="B86" s="13"/>
      <c r="C86" s="13"/>
      <c r="D86" s="13"/>
      <c r="E86" s="13"/>
      <c r="F86" s="34"/>
      <c r="G86" s="34"/>
      <c r="H86" s="34"/>
      <c r="I86" s="44"/>
      <c r="J86" s="25"/>
      <c r="K86" s="13"/>
      <c r="L86" s="34"/>
    </row>
    <row r="87" spans="1:12" ht="12.75">
      <c r="A87" s="34"/>
      <c r="B87" s="13"/>
      <c r="C87" s="13"/>
      <c r="D87" s="13"/>
      <c r="E87" s="13"/>
      <c r="F87" s="13"/>
      <c r="G87" s="34"/>
      <c r="H87" s="34"/>
      <c r="I87" s="13"/>
      <c r="J87" s="13"/>
      <c r="K87" s="13"/>
      <c r="L87" s="34"/>
    </row>
    <row r="88" spans="1:12" ht="12.75">
      <c r="A88" s="34"/>
      <c r="B88" s="44"/>
      <c r="C88" s="34"/>
      <c r="D88" s="34"/>
      <c r="E88" s="34"/>
      <c r="F88" s="34"/>
      <c r="G88" s="34"/>
      <c r="H88" s="34"/>
      <c r="I88" s="13"/>
      <c r="J88" s="13"/>
      <c r="K88" s="44"/>
      <c r="L88" s="34"/>
    </row>
    <row r="89" spans="1:12" ht="12.75">
      <c r="A89" s="34"/>
      <c r="B89" s="13"/>
      <c r="C89" s="13"/>
      <c r="D89" s="13"/>
      <c r="E89" s="13"/>
      <c r="F89" s="34"/>
      <c r="G89" s="34"/>
      <c r="H89" s="34"/>
      <c r="I89" s="13"/>
      <c r="J89" s="13"/>
      <c r="K89" s="44"/>
      <c r="L89" s="34"/>
    </row>
    <row r="90" spans="1:12" ht="12.75">
      <c r="A90" s="80"/>
      <c r="B90" s="13"/>
      <c r="C90" s="13"/>
      <c r="D90" s="13"/>
      <c r="E90" s="34"/>
      <c r="F90" s="34"/>
      <c r="G90" s="34"/>
      <c r="H90" s="34"/>
      <c r="I90" s="13"/>
      <c r="J90" s="13"/>
      <c r="K90" s="13"/>
      <c r="L90" s="34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13"/>
      <c r="J91" s="13"/>
      <c r="K91" s="44"/>
      <c r="L91" s="80"/>
    </row>
    <row r="93" spans="1:12" ht="12.75">
      <c r="A93" s="33"/>
      <c r="B93" s="228" t="s">
        <v>493</v>
      </c>
      <c r="C93" s="71"/>
      <c r="D93" s="71"/>
      <c r="E93" s="71"/>
      <c r="F93" s="229"/>
      <c r="G93" s="80"/>
      <c r="H93" s="80"/>
      <c r="I93" s="80"/>
      <c r="J93" s="80"/>
      <c r="K93" s="80"/>
      <c r="L93" s="80"/>
    </row>
    <row r="94" spans="1:12" ht="12.75">
      <c r="A94" s="34"/>
      <c r="B94" s="53" t="s">
        <v>4</v>
      </c>
      <c r="C94" s="34"/>
      <c r="D94" s="34"/>
      <c r="E94" s="34"/>
      <c r="F94" s="34"/>
      <c r="G94" s="34"/>
      <c r="H94" s="151"/>
      <c r="I94" s="34"/>
      <c r="J94" s="34"/>
      <c r="K94" s="34"/>
      <c r="L94" s="34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5" t="s">
        <v>37</v>
      </c>
      <c r="B96" s="34"/>
      <c r="C96" s="34"/>
      <c r="D96" s="34"/>
      <c r="E96" s="34"/>
      <c r="F96" s="34"/>
      <c r="G96" s="34"/>
      <c r="H96" s="34"/>
      <c r="I96" s="34"/>
      <c r="J96" s="17"/>
      <c r="K96" s="34"/>
      <c r="L96" s="34"/>
    </row>
    <row r="97" spans="1:12" ht="13.5">
      <c r="A97" s="13">
        <v>1</v>
      </c>
      <c r="B97" s="110">
        <v>8.9</v>
      </c>
      <c r="C97" s="58">
        <v>9.6</v>
      </c>
      <c r="D97" s="58">
        <v>9.4</v>
      </c>
      <c r="E97" s="203">
        <v>12.2</v>
      </c>
      <c r="F97" s="203">
        <v>10.6</v>
      </c>
      <c r="G97" s="93">
        <v>10.1</v>
      </c>
      <c r="H97" s="93">
        <v>10.6</v>
      </c>
      <c r="I97" s="93">
        <v>10.2</v>
      </c>
      <c r="J97" s="115">
        <v>8.3</v>
      </c>
      <c r="K97" s="116">
        <v>12.3</v>
      </c>
      <c r="L97" s="44">
        <f aca="true" t="shared" si="4" ref="L97:L106">AVERAGE(B97:I97)</f>
        <v>10.2</v>
      </c>
    </row>
    <row r="98" spans="1:12" ht="13.5">
      <c r="A98" s="13">
        <v>2</v>
      </c>
      <c r="B98" s="42">
        <v>8.7</v>
      </c>
      <c r="C98" s="42">
        <v>8.9</v>
      </c>
      <c r="D98" s="42">
        <v>9.2</v>
      </c>
      <c r="E98" s="42">
        <v>10.2</v>
      </c>
      <c r="F98" s="42">
        <v>11.9</v>
      </c>
      <c r="G98" s="93">
        <v>10.5</v>
      </c>
      <c r="H98" s="93">
        <v>9.2</v>
      </c>
      <c r="I98" s="93">
        <v>8.7</v>
      </c>
      <c r="J98" s="115">
        <v>8.5</v>
      </c>
      <c r="K98" s="116">
        <v>13.2</v>
      </c>
      <c r="L98" s="44">
        <f t="shared" si="4"/>
        <v>9.6625</v>
      </c>
    </row>
    <row r="99" spans="1:12" ht="13.5">
      <c r="A99" s="13">
        <v>3</v>
      </c>
      <c r="B99" s="48">
        <v>9</v>
      </c>
      <c r="C99" s="42">
        <v>8.5</v>
      </c>
      <c r="D99" s="42">
        <v>14.3</v>
      </c>
      <c r="E99" s="42">
        <v>16.2</v>
      </c>
      <c r="F99" s="42">
        <v>16</v>
      </c>
      <c r="G99" s="93">
        <v>14</v>
      </c>
      <c r="H99" s="93">
        <v>12.6</v>
      </c>
      <c r="I99" s="93">
        <v>9.7</v>
      </c>
      <c r="J99" s="115">
        <v>8.4</v>
      </c>
      <c r="K99" s="116">
        <v>18.2</v>
      </c>
      <c r="L99" s="44">
        <f t="shared" si="4"/>
        <v>12.5375</v>
      </c>
    </row>
    <row r="100" spans="1:12" ht="13.5">
      <c r="A100" s="13">
        <v>4</v>
      </c>
      <c r="B100" s="48">
        <v>7</v>
      </c>
      <c r="C100" s="42">
        <v>8.9</v>
      </c>
      <c r="D100" s="42">
        <v>9.4</v>
      </c>
      <c r="E100" s="42">
        <v>13.2</v>
      </c>
      <c r="F100" s="42">
        <v>10.1</v>
      </c>
      <c r="G100" s="93">
        <v>8.3</v>
      </c>
      <c r="H100" s="93">
        <v>8</v>
      </c>
      <c r="I100" s="93">
        <v>8.5</v>
      </c>
      <c r="J100" s="115">
        <v>5.9</v>
      </c>
      <c r="K100" s="116">
        <v>14</v>
      </c>
      <c r="L100" s="44">
        <f t="shared" si="4"/>
        <v>9.175</v>
      </c>
    </row>
    <row r="101" spans="1:12" ht="13.5">
      <c r="A101" s="13">
        <v>5</v>
      </c>
      <c r="B101" s="48">
        <v>8.6</v>
      </c>
      <c r="C101" s="42">
        <v>9</v>
      </c>
      <c r="D101" s="42">
        <v>9</v>
      </c>
      <c r="E101" s="42">
        <v>9.7</v>
      </c>
      <c r="F101" s="42">
        <v>10.4</v>
      </c>
      <c r="G101" s="93">
        <v>10.8</v>
      </c>
      <c r="H101" s="93">
        <v>8.1</v>
      </c>
      <c r="I101" s="93">
        <v>7.8</v>
      </c>
      <c r="J101" s="115">
        <v>6.4</v>
      </c>
      <c r="K101" s="116">
        <v>11.6</v>
      </c>
      <c r="L101" s="44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5">
        <v>6.4</v>
      </c>
      <c r="K102" s="116">
        <v>9.8</v>
      </c>
      <c r="L102" s="44">
        <f t="shared" si="4"/>
        <v>8.125</v>
      </c>
    </row>
    <row r="103" spans="1:12" ht="13.5">
      <c r="A103" s="13">
        <v>7</v>
      </c>
      <c r="B103" s="48">
        <v>6.2</v>
      </c>
      <c r="C103" s="42">
        <v>5.9</v>
      </c>
      <c r="D103" s="42">
        <v>7.2</v>
      </c>
      <c r="E103" s="42">
        <v>8.7</v>
      </c>
      <c r="F103" s="42">
        <v>9.1</v>
      </c>
      <c r="G103" s="93">
        <v>7.7</v>
      </c>
      <c r="H103" s="93">
        <v>5.5</v>
      </c>
      <c r="I103" s="93">
        <v>5</v>
      </c>
      <c r="J103" s="115">
        <v>3.8</v>
      </c>
      <c r="K103" s="116">
        <v>9.9</v>
      </c>
      <c r="L103" s="44">
        <f t="shared" si="4"/>
        <v>6.9125000000000005</v>
      </c>
    </row>
    <row r="104" spans="1:12" ht="13.5">
      <c r="A104" s="13">
        <v>8</v>
      </c>
      <c r="B104" s="94">
        <v>4.2</v>
      </c>
      <c r="C104" s="42">
        <v>5.3</v>
      </c>
      <c r="D104" s="42">
        <v>7.8</v>
      </c>
      <c r="E104" s="42">
        <v>10.1</v>
      </c>
      <c r="F104" s="42">
        <v>11.2</v>
      </c>
      <c r="G104" s="93">
        <v>9.8</v>
      </c>
      <c r="H104" s="93">
        <v>6.1</v>
      </c>
      <c r="I104" s="93">
        <v>1.6</v>
      </c>
      <c r="J104" s="115">
        <v>1.2</v>
      </c>
      <c r="K104" s="116">
        <v>12</v>
      </c>
      <c r="L104" s="44">
        <f t="shared" si="4"/>
        <v>7.012499999999999</v>
      </c>
    </row>
    <row r="105" spans="1:12" ht="13.5">
      <c r="A105" s="13">
        <v>9</v>
      </c>
      <c r="B105" s="48">
        <v>0.8</v>
      </c>
      <c r="C105" s="42">
        <v>5.7</v>
      </c>
      <c r="D105" s="42">
        <v>10.4</v>
      </c>
      <c r="E105" s="42">
        <v>12.4</v>
      </c>
      <c r="F105" s="42">
        <v>12.7</v>
      </c>
      <c r="G105" s="93">
        <v>11.3</v>
      </c>
      <c r="H105" s="93">
        <v>8.6</v>
      </c>
      <c r="I105" s="206">
        <v>4</v>
      </c>
      <c r="J105" s="115">
        <v>0.5</v>
      </c>
      <c r="K105" s="116">
        <v>13.4</v>
      </c>
      <c r="L105" s="44">
        <f t="shared" si="4"/>
        <v>8.2375</v>
      </c>
    </row>
    <row r="106" spans="1:12" ht="13.5">
      <c r="A106" s="13">
        <v>10</v>
      </c>
      <c r="B106" s="99">
        <v>2.4</v>
      </c>
      <c r="C106" s="99">
        <v>5.3</v>
      </c>
      <c r="D106" s="99">
        <v>10.6</v>
      </c>
      <c r="E106" s="99"/>
      <c r="F106" s="99"/>
      <c r="G106" s="99"/>
      <c r="H106" s="99"/>
      <c r="I106" s="99"/>
      <c r="J106" s="115"/>
      <c r="K106" s="43"/>
      <c r="L106" s="44">
        <f t="shared" si="4"/>
        <v>6.099999999999999</v>
      </c>
    </row>
    <row r="107" spans="1:12" ht="12.75">
      <c r="A107" s="13">
        <v>11</v>
      </c>
      <c r="B107" s="42"/>
      <c r="C107" s="42"/>
      <c r="D107" s="42"/>
      <c r="E107" s="42"/>
      <c r="F107" s="58"/>
      <c r="G107" s="42"/>
      <c r="H107" s="93"/>
      <c r="I107" s="93"/>
      <c r="J107" s="25"/>
      <c r="K107" s="43"/>
      <c r="L107" s="44"/>
    </row>
    <row r="108" spans="1:12" ht="12.75">
      <c r="A108" s="13">
        <v>12</v>
      </c>
      <c r="B108" s="93"/>
      <c r="C108" s="42"/>
      <c r="D108" s="42"/>
      <c r="E108" s="42"/>
      <c r="F108" s="42"/>
      <c r="G108" s="42"/>
      <c r="H108" s="93"/>
      <c r="I108" s="93"/>
      <c r="J108" s="25"/>
      <c r="K108" s="43"/>
      <c r="L108" s="44"/>
    </row>
    <row r="109" spans="1:12" ht="12.75">
      <c r="A109" s="13">
        <v>13</v>
      </c>
      <c r="B109" s="48"/>
      <c r="C109" s="42"/>
      <c r="D109" s="42"/>
      <c r="E109" s="42"/>
      <c r="F109" s="42"/>
      <c r="G109" s="42"/>
      <c r="H109" s="93"/>
      <c r="I109" s="93"/>
      <c r="J109" s="25"/>
      <c r="K109" s="43"/>
      <c r="L109" s="44"/>
    </row>
    <row r="110" spans="1:12" ht="12.75">
      <c r="A110" s="13">
        <v>14</v>
      </c>
      <c r="B110" s="48"/>
      <c r="C110" s="42"/>
      <c r="D110" s="42"/>
      <c r="E110" s="42"/>
      <c r="F110" s="42"/>
      <c r="G110" s="42"/>
      <c r="H110" s="93"/>
      <c r="I110" s="58"/>
      <c r="J110" s="25"/>
      <c r="K110" s="43"/>
      <c r="L110" s="44"/>
    </row>
    <row r="111" spans="1:12" ht="12.75">
      <c r="A111" s="13">
        <v>15</v>
      </c>
      <c r="B111" s="48"/>
      <c r="C111" s="42"/>
      <c r="D111" s="42"/>
      <c r="E111" s="42"/>
      <c r="F111" s="42"/>
      <c r="G111" s="42"/>
      <c r="H111" s="93"/>
      <c r="I111" s="93"/>
      <c r="J111" s="25"/>
      <c r="K111" s="43"/>
      <c r="L111" s="44"/>
    </row>
    <row r="112" spans="1:12" ht="12.75">
      <c r="A112" s="13">
        <v>16</v>
      </c>
      <c r="B112" s="48"/>
      <c r="C112" s="42"/>
      <c r="D112" s="42"/>
      <c r="E112" s="42"/>
      <c r="F112" s="42"/>
      <c r="G112" s="42"/>
      <c r="H112" s="93"/>
      <c r="I112" s="42"/>
      <c r="J112" s="25"/>
      <c r="K112" s="43"/>
      <c r="L112" s="44"/>
    </row>
    <row r="113" spans="1:12" ht="12.75">
      <c r="A113" s="13">
        <v>17</v>
      </c>
      <c r="B113" s="48"/>
      <c r="C113" s="42"/>
      <c r="D113" s="42"/>
      <c r="E113" s="42"/>
      <c r="F113" s="42"/>
      <c r="G113" s="42"/>
      <c r="H113" s="42"/>
      <c r="I113" s="42"/>
      <c r="J113" s="25"/>
      <c r="K113" s="43"/>
      <c r="L113" s="44"/>
    </row>
    <row r="114" spans="1:12" ht="12.75">
      <c r="A114" s="13">
        <v>18</v>
      </c>
      <c r="B114" s="48"/>
      <c r="C114" s="42"/>
      <c r="D114" s="42"/>
      <c r="E114" s="42"/>
      <c r="F114" s="42"/>
      <c r="G114" s="42"/>
      <c r="H114" s="42"/>
      <c r="I114" s="42"/>
      <c r="J114" s="25"/>
      <c r="K114" s="43"/>
      <c r="L114" s="44"/>
    </row>
    <row r="115" spans="1:12" ht="12.75">
      <c r="A115" s="13">
        <v>19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</row>
    <row r="116" spans="1:12" ht="12.75">
      <c r="A116" s="13">
        <v>20</v>
      </c>
      <c r="B116" s="48"/>
      <c r="C116" s="42"/>
      <c r="D116" s="42"/>
      <c r="E116" s="42"/>
      <c r="F116" s="42"/>
      <c r="G116" s="42"/>
      <c r="H116" s="42"/>
      <c r="I116" s="42"/>
      <c r="J116" s="25"/>
      <c r="K116" s="43"/>
      <c r="L116" s="44"/>
    </row>
    <row r="117" spans="1:12" ht="12.75">
      <c r="A117" s="13">
        <v>21</v>
      </c>
      <c r="B117" s="48"/>
      <c r="C117" s="42"/>
      <c r="D117" s="42"/>
      <c r="E117" s="42"/>
      <c r="F117" s="42"/>
      <c r="G117" s="58"/>
      <c r="H117" s="42"/>
      <c r="I117" s="42"/>
      <c r="J117" s="25"/>
      <c r="K117" s="43"/>
      <c r="L117" s="44"/>
    </row>
    <row r="118" spans="1:12" ht="12.75">
      <c r="A118" s="13">
        <v>22</v>
      </c>
      <c r="B118" s="48"/>
      <c r="C118" s="42"/>
      <c r="D118" s="42"/>
      <c r="E118" s="42"/>
      <c r="F118" s="42"/>
      <c r="G118" s="58"/>
      <c r="H118" s="42"/>
      <c r="I118" s="42"/>
      <c r="J118" s="25"/>
      <c r="K118" s="43"/>
      <c r="L118" s="44"/>
    </row>
    <row r="119" spans="1:12" ht="12.75">
      <c r="A119" s="13">
        <v>23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</row>
    <row r="120" spans="1:12" ht="13.5">
      <c r="A120" s="13">
        <v>24</v>
      </c>
      <c r="B120" s="99"/>
      <c r="C120" s="99"/>
      <c r="D120" s="99"/>
      <c r="E120" s="99"/>
      <c r="F120" s="99"/>
      <c r="G120" s="99"/>
      <c r="H120" s="99"/>
      <c r="I120" s="99"/>
      <c r="J120" s="115"/>
      <c r="K120" s="116"/>
      <c r="L120" s="44"/>
    </row>
    <row r="121" spans="1:12" ht="12.75">
      <c r="A121" s="13">
        <v>25</v>
      </c>
      <c r="B121" s="48"/>
      <c r="C121" s="42"/>
      <c r="D121" s="42"/>
      <c r="E121" s="58"/>
      <c r="F121" s="58"/>
      <c r="G121" s="58"/>
      <c r="H121" s="58"/>
      <c r="I121" s="58"/>
      <c r="J121" s="25"/>
      <c r="K121" s="43"/>
      <c r="L121" s="44"/>
    </row>
    <row r="122" spans="1:12" ht="13.5">
      <c r="A122" s="13">
        <v>26</v>
      </c>
      <c r="B122" s="99"/>
      <c r="C122" s="99"/>
      <c r="D122" s="99"/>
      <c r="E122" s="99"/>
      <c r="F122" s="99"/>
      <c r="G122" s="99"/>
      <c r="H122" s="99"/>
      <c r="I122" s="99"/>
      <c r="J122" s="115"/>
      <c r="K122" s="116"/>
      <c r="L122" s="44"/>
    </row>
    <row r="123" spans="1:12" ht="12.75">
      <c r="A123" s="13">
        <v>27</v>
      </c>
      <c r="B123" s="48"/>
      <c r="C123" s="42"/>
      <c r="D123" s="42"/>
      <c r="E123" s="58"/>
      <c r="F123" s="58"/>
      <c r="G123" s="58"/>
      <c r="H123" s="58"/>
      <c r="I123" s="58"/>
      <c r="J123" s="25"/>
      <c r="K123" s="43"/>
      <c r="L123" s="44"/>
    </row>
    <row r="124" spans="1:21" ht="12.75">
      <c r="A124" s="13">
        <v>28</v>
      </c>
      <c r="B124" s="48"/>
      <c r="C124" s="42"/>
      <c r="D124" s="42"/>
      <c r="E124" s="58"/>
      <c r="F124" s="58"/>
      <c r="G124" s="58"/>
      <c r="H124" s="58"/>
      <c r="I124" s="58"/>
      <c r="J124" s="25"/>
      <c r="K124" s="43"/>
      <c r="L124" s="44"/>
      <c r="U124" s="232"/>
    </row>
    <row r="125" spans="1:21" ht="12.75">
      <c r="A125" s="13">
        <v>29</v>
      </c>
      <c r="B125" s="48"/>
      <c r="C125" s="42"/>
      <c r="D125" s="42"/>
      <c r="E125" s="58"/>
      <c r="F125" s="58"/>
      <c r="G125" s="58"/>
      <c r="H125" s="58"/>
      <c r="I125" s="58"/>
      <c r="J125" s="25"/>
      <c r="K125" s="43"/>
      <c r="L125" s="44"/>
      <c r="U125" s="232"/>
    </row>
    <row r="126" spans="1:12" ht="12.75">
      <c r="A126" s="13">
        <v>30</v>
      </c>
      <c r="B126" s="67"/>
      <c r="C126" s="42"/>
      <c r="D126" s="42"/>
      <c r="E126" s="58"/>
      <c r="F126" s="58"/>
      <c r="G126" s="58"/>
      <c r="H126" s="58"/>
      <c r="I126" s="58"/>
      <c r="J126" s="25"/>
      <c r="K126" s="43"/>
      <c r="L126" s="44"/>
    </row>
    <row r="127" spans="1:12" ht="12.75">
      <c r="A127" s="13">
        <v>31</v>
      </c>
      <c r="B127" s="67"/>
      <c r="C127" s="42"/>
      <c r="D127" s="42"/>
      <c r="E127" s="58"/>
      <c r="F127" s="58"/>
      <c r="G127" s="58"/>
      <c r="H127" s="58"/>
      <c r="I127" s="58"/>
      <c r="J127" s="25"/>
      <c r="K127" s="43"/>
      <c r="L127" s="44"/>
    </row>
    <row r="128" spans="1:12" ht="12.75">
      <c r="A128" s="34"/>
      <c r="B128" s="54"/>
      <c r="C128" s="34"/>
      <c r="D128" s="34"/>
      <c r="E128" s="55"/>
      <c r="F128" s="55"/>
      <c r="G128" s="58"/>
      <c r="H128" s="58"/>
      <c r="I128" s="58"/>
      <c r="J128" s="25"/>
      <c r="K128" s="43"/>
      <c r="L128" s="44"/>
    </row>
    <row r="129" spans="1:12" ht="12.75">
      <c r="A129" s="34" t="s">
        <v>53</v>
      </c>
      <c r="B129" s="98">
        <f aca="true" t="shared" si="5" ref="B129:I129">AVERAGE(B97:B127)</f>
        <v>6.3100000000000005</v>
      </c>
      <c r="C129" s="98">
        <f t="shared" si="5"/>
        <v>7.449999999999998</v>
      </c>
      <c r="D129" s="98">
        <f t="shared" si="5"/>
        <v>9.610000000000001</v>
      </c>
      <c r="E129" s="98">
        <f t="shared" si="5"/>
        <v>11.3</v>
      </c>
      <c r="F129" s="98">
        <f t="shared" si="5"/>
        <v>11.255555555555555</v>
      </c>
      <c r="G129" s="98">
        <f t="shared" si="5"/>
        <v>10.18888888888889</v>
      </c>
      <c r="H129" s="98">
        <f t="shared" si="5"/>
        <v>8.477777777777778</v>
      </c>
      <c r="I129" s="98">
        <f t="shared" si="5"/>
        <v>6.877777777777776</v>
      </c>
      <c r="J129" s="117">
        <f>AVERAGE(J97:J127)</f>
        <v>5.488888888888889</v>
      </c>
      <c r="K129" s="49">
        <f>AVERAGE(K97:K127)</f>
        <v>12.711111111111112</v>
      </c>
      <c r="L129" s="98">
        <f>AVERAGE(L97:L127)</f>
        <v>8.71375</v>
      </c>
    </row>
    <row r="130" spans="1:12" ht="12.75">
      <c r="A130" s="34"/>
      <c r="B130" s="44"/>
      <c r="C130" s="44"/>
      <c r="D130" s="44"/>
      <c r="E130" s="44"/>
      <c r="F130" s="44"/>
      <c r="G130" s="34"/>
      <c r="H130" s="80"/>
      <c r="I130" s="80"/>
      <c r="J130" s="13"/>
      <c r="K130" s="13"/>
      <c r="L130" s="34"/>
    </row>
    <row r="131" spans="1:12" ht="12.75">
      <c r="A131" s="34"/>
      <c r="B131" s="13"/>
      <c r="C131" s="13"/>
      <c r="D131" s="13"/>
      <c r="E131" s="34"/>
      <c r="F131" s="34"/>
      <c r="G131" s="34"/>
      <c r="H131" s="34"/>
      <c r="I131" s="44"/>
      <c r="J131" s="25"/>
      <c r="K131" s="44"/>
      <c r="L131" s="42"/>
    </row>
    <row r="132" spans="1:12" ht="12.75">
      <c r="A132" s="34"/>
      <c r="B132" s="13"/>
      <c r="C132" s="13"/>
      <c r="D132" s="13"/>
      <c r="E132" s="13"/>
      <c r="F132" s="34"/>
      <c r="G132" s="34"/>
      <c r="H132" s="34"/>
      <c r="I132" s="44"/>
      <c r="J132" s="25"/>
      <c r="K132" s="13"/>
      <c r="L132" s="34"/>
    </row>
    <row r="133" spans="1:12" ht="12.75">
      <c r="A133" s="34"/>
      <c r="B133" s="13"/>
      <c r="C133" s="13"/>
      <c r="D133" s="13"/>
      <c r="E133" s="13"/>
      <c r="F133" s="13"/>
      <c r="G133" s="34"/>
      <c r="H133" s="34"/>
      <c r="I133" s="13"/>
      <c r="J133" s="13"/>
      <c r="K133" s="13"/>
      <c r="L133" s="34"/>
    </row>
    <row r="134" spans="1:12" ht="12.75">
      <c r="A134" s="34"/>
      <c r="B134" s="44"/>
      <c r="C134" s="34"/>
      <c r="D134" s="34"/>
      <c r="E134" s="34"/>
      <c r="F134" s="34"/>
      <c r="G134" s="34"/>
      <c r="H134" s="34"/>
      <c r="I134" s="13"/>
      <c r="J134" s="13"/>
      <c r="K134" s="44"/>
      <c r="L134" s="34"/>
    </row>
    <row r="135" spans="1:12" ht="12.75">
      <c r="A135" s="34"/>
      <c r="B135" s="13"/>
      <c r="C135" s="13"/>
      <c r="D135" s="13"/>
      <c r="E135" s="13"/>
      <c r="F135" s="34"/>
      <c r="G135" s="34"/>
      <c r="H135" s="34"/>
      <c r="I135" s="13"/>
      <c r="J135" s="13"/>
      <c r="K135" s="44"/>
      <c r="L135" s="34"/>
    </row>
    <row r="136" spans="1:12" ht="12.75">
      <c r="A136" s="80"/>
      <c r="B136" s="13"/>
      <c r="C136" s="13"/>
      <c r="D136" s="13"/>
      <c r="E136" s="34"/>
      <c r="F136" s="34"/>
      <c r="G136" s="34"/>
      <c r="H136" s="34"/>
      <c r="I136" s="13"/>
      <c r="J136" s="13"/>
      <c r="K136" s="13"/>
      <c r="L136" s="34"/>
    </row>
    <row r="137" spans="1:12" ht="12.75">
      <c r="A137" s="80"/>
      <c r="B137" s="80"/>
      <c r="C137" s="80"/>
      <c r="D137" s="80"/>
      <c r="E137" s="80"/>
      <c r="F137" s="80"/>
      <c r="G137" s="80"/>
      <c r="H137" s="80"/>
      <c r="I137" s="13"/>
      <c r="J137" s="13"/>
      <c r="K137" s="44"/>
      <c r="L137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2011-08-28T01:00:24Z</dcterms:modified>
  <cp:category/>
  <cp:version/>
  <cp:contentType/>
  <cp:contentStatus/>
</cp:coreProperties>
</file>