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20115" windowHeight="541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95" i="2" l="1"/>
  <c r="L185" i="1"/>
  <c r="L186" i="1"/>
  <c r="L187" i="1"/>
  <c r="L188" i="1"/>
  <c r="L189" i="1"/>
  <c r="L190" i="1"/>
  <c r="L191" i="1"/>
  <c r="L192" i="1"/>
  <c r="L193" i="1"/>
  <c r="L194" i="1"/>
  <c r="L195" i="1"/>
  <c r="L184" i="1"/>
  <c r="L194" i="2" l="1"/>
  <c r="L193" i="2" l="1"/>
  <c r="L192" i="2" l="1"/>
  <c r="L191" i="2" l="1"/>
  <c r="L190" i="2" l="1"/>
  <c r="P216" i="1" l="1"/>
  <c r="L189" i="2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R37" i="1"/>
  <c r="AQ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R537" i="1"/>
  <c r="BP537" i="1"/>
  <c r="BN537" i="1"/>
  <c r="BL537" i="1"/>
  <c r="AW537" i="1"/>
  <c r="AT537" i="1"/>
  <c r="AS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S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W490" i="1"/>
  <c r="AT490" i="1"/>
  <c r="P490" i="1"/>
  <c r="N490" i="1"/>
  <c r="K490" i="1"/>
  <c r="J490" i="1"/>
  <c r="L490" i="1"/>
  <c r="AW445" i="1"/>
  <c r="AT445" i="1"/>
  <c r="AS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J399" i="1"/>
  <c r="BH399" i="1"/>
  <c r="BF399" i="1"/>
  <c r="BE399" i="1"/>
  <c r="BC399" i="1"/>
  <c r="AW399" i="1"/>
  <c r="AT399" i="1"/>
  <c r="AS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P263" i="1"/>
  <c r="BN263" i="1"/>
  <c r="BL263" i="1"/>
  <c r="BJ263" i="1"/>
  <c r="BH263" i="1"/>
  <c r="BF263" i="1"/>
  <c r="BE263" i="1"/>
  <c r="BC263" i="1"/>
  <c r="AW263" i="1"/>
  <c r="AT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P171" i="1"/>
  <c r="AO171" i="1"/>
  <c r="AN171" i="1"/>
  <c r="AM171" i="1"/>
  <c r="AL171" i="1"/>
  <c r="AK171" i="1"/>
  <c r="AG171" i="1"/>
  <c r="AE171" i="1"/>
  <c r="AC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P126" i="1"/>
  <c r="BN126" i="1"/>
  <c r="BL126" i="1"/>
  <c r="BJ126" i="1"/>
  <c r="BH126" i="1"/>
  <c r="BF126" i="1"/>
  <c r="BC126" i="1"/>
  <c r="AW126" i="1"/>
  <c r="AT126" i="1"/>
  <c r="AS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R81" i="1"/>
  <c r="AQ81" i="1"/>
  <c r="AS81" i="1"/>
  <c r="AP81" i="1"/>
  <c r="AO81" i="1"/>
  <c r="AN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P37" i="1"/>
  <c r="BN37" i="1"/>
  <c r="BL37" i="1"/>
  <c r="BJ37" i="1"/>
  <c r="BH37" i="1"/>
  <c r="BF37" i="1"/>
  <c r="BC37" i="1"/>
  <c r="AW37" i="1"/>
  <c r="AT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Z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C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C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C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C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AZ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Q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T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R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R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R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Q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Q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C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charset val="1"/>
          </rPr>
          <t>Notandi:</t>
        </r>
        <r>
          <rPr>
            <sz val="9"/>
            <color indexed="81"/>
            <rFont val="Tahoma"/>
            <charset val="1"/>
          </rPr>
          <t xml:space="preserve">
og 1944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<sst xmlns="http://schemas.openxmlformats.org/spreadsheetml/2006/main" count="3631" uniqueCount="536">
  <si>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</si>
  <si>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</si>
  <si>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</si>
  <si>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</si>
  <si>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</si>
  <si>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</si>
  <si>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</si>
  <si>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</si>
  <si>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</si>
  <si>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</si>
  <si>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</si>
  <si>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</si>
  <si>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</si>
  <si>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</si>
  <si>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</si>
  <si>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</si>
  <si>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</si>
  <si>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</si>
  <si>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</si>
  <si>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</si>
  <si>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</si>
  <si>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</si>
  <si>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</si>
  <si>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</si>
  <si>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</si>
  <si>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</si>
  <si>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</si>
  <si>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</si>
  <si>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</si>
  <si>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</si>
  <si>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</si>
  <si>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</si>
  <si>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</si>
  <si>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</si>
  <si>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</si>
  <si>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</si>
  <si>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</si>
  <si>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</si>
  <si>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</si>
  <si>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</si>
  <si>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</si>
  <si>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</si>
  <si>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</si>
  <si>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</si>
  <si>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</si>
  <si>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</si>
  <si>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</si>
  <si>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</si>
  <si>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</si>
  <si>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</si>
  <si>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</si>
  <si>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</si>
  <si>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</si>
  <si>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</si>
  <si>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</si>
  <si>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</si>
  <si>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</si>
  <si>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</si>
  <si>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</si>
  <si>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</si>
  <si>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</si>
  <si>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</si>
  <si>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</si>
  <si>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</si>
  <si>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</si>
  <si>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</si>
  <si>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</si>
  <si>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</si>
  <si>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</si>
  <si>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</si>
  <si>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</si>
  <si>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</si>
  <si>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</si>
  <si>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</si>
  <si>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</si>
  <si>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</si>
  <si>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</si>
  <si>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</si>
  <si>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</si>
  <si>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</si>
  <si>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</si>
  <si>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</si>
  <si>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</si>
  <si>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</si>
  <si>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</si>
  <si>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</si>
  <si>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</si>
  <si>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</si>
  <si>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</si>
  <si>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</si>
  <si>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</si>
  <si>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</si>
  <si>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</si>
  <si>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</si>
  <si>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</si>
  <si>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</si>
  <si>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</si>
  <si>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</si>
  <si>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</si>
  <si>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</si>
  <si>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</si>
  <si>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</si>
  <si>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</si>
  <si>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</si>
  <si>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</si>
  <si>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</si>
  <si>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</si>
  <si>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</si>
  <si>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</si>
  <si>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</si>
  <si>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</si>
  <si>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</si>
  <si>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</si>
  <si>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</si>
  <si>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</si>
  <si>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</si>
  <si>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</si>
  <si>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</si>
  <si>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</si>
  <si>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</si>
  <si>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</si>
  <si>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</si>
  <si>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</si>
  <si>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</si>
  <si>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</si>
  <si>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</si>
  <si>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</si>
  <si>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</si>
  <si>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</si>
  <si>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</si>
  <si>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</si>
  <si>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</si>
  <si>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</si>
  <si>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</si>
  <si>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</si>
  <si>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</si>
  <si>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</si>
  <si>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</si>
  <si>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</si>
  <si>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</si>
  <si>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</si>
  <si>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</si>
  <si>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</si>
  <si>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</si>
  <si>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</si>
  <si>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</si>
  <si>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</si>
  <si>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</si>
  <si>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</si>
  <si>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</si>
  <si>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</si>
  <si>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</si>
  <si>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</si>
  <si>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</si>
  <si>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</si>
  <si>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</si>
  <si>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</si>
  <si>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</si>
  <si>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</si>
  <si>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</si>
  <si>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</si>
  <si>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</si>
  <si>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</si>
  <si>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</si>
  <si>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</si>
  <si>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</si>
  <si>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</si>
  <si>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</si>
  <si>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</si>
  <si>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</si>
  <si>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</si>
  <si>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</si>
  <si>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</si>
  <si>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</si>
  <si>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</si>
  <si>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</si>
  <si>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</si>
  <si>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</si>
  <si>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</si>
  <si>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</si>
  <si>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</si>
  <si>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</si>
  <si>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</si>
  <si>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</si>
  <si>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</si>
  <si>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</si>
  <si>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</si>
  <si>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</si>
  <si>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</si>
  <si>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</si>
  <si>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</si>
  <si>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</si>
  <si>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</si>
  <si>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</si>
  <si>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</si>
  <si>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</si>
  <si>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</si>
  <si>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</si>
  <si>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</si>
  <si>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</si>
  <si>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</si>
  <si>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</si>
  <si>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</si>
  <si>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</si>
  <si>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</si>
  <si>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</si>
  <si>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</si>
  <si>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</si>
  <si>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</si>
  <si>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</si>
  <si>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</si>
  <si>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Hiti, sól og úrkoma í Reykjavík í júní 2014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</si>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</sst>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0" fontId="37" fillId="0" borderId="0" xfId="0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0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46"/>
  <sheetViews>
    <sheetView tabSelected="1" topLeftCell="A180" workbookViewId="0">
      <selection activeCell="F180" sqref="F180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8" width="7.7109375" style="128" customWidth="1"/>
    <col min="29" max="29" width="4.28515625" style="54" customWidth="1"/>
    <col min="30" max="30" width="14.140625" style="54" customWidth="1"/>
    <col min="31" max="31" width="4.7109375" style="54" customWidth="1"/>
    <col min="32" max="32" width="14.140625" style="54" customWidth="1"/>
    <col min="33" max="33" width="4.42578125" style="54" customWidth="1"/>
    <col min="34" max="34" width="13.85546875" style="54" customWidth="1"/>
    <col min="35" max="35" width="6.7109375" style="54" customWidth="1"/>
    <col min="36" max="36" width="16.7109375" style="54" customWidth="1"/>
    <col min="37" max="38" width="4.7109375" style="54" customWidth="1"/>
    <col min="39" max="39" width="4.42578125" style="54" customWidth="1"/>
    <col min="40" max="40" width="4.7109375" style="54" customWidth="1"/>
    <col min="41" max="41" width="4.7109375" style="127" customWidth="1"/>
    <col min="42" max="44" width="4.7109375" style="54" customWidth="1"/>
    <col min="45" max="45" width="4.7109375" style="276" customWidth="1"/>
    <col min="46" max="46" width="4.7109375" style="127" customWidth="1"/>
    <col min="47" max="47" width="4.7109375" style="54" customWidth="1"/>
    <col min="48" max="48" width="12.28515625" style="54" customWidth="1"/>
    <col min="49" max="49" width="4.7109375" style="127" customWidth="1"/>
    <col min="50" max="50" width="5" style="54" customWidth="1"/>
    <col min="51" max="51" width="13.140625" style="54" customWidth="1"/>
    <col min="52" max="52" width="4.7109375" style="155" customWidth="1"/>
    <col min="53" max="53" width="11.5703125" style="54" customWidth="1"/>
    <col min="54" max="54" width="4.42578125" style="54" customWidth="1"/>
    <col min="55" max="55" width="5.42578125" style="128" customWidth="1"/>
    <col min="56" max="56" width="7.28515625" style="128" customWidth="1"/>
    <col min="57" max="57" width="7.28515625" style="128" hidden="1" customWidth="1"/>
    <col min="58" max="58" width="7.28515625" style="127" customWidth="1"/>
    <col min="59" max="61" width="7.28515625" style="128" customWidth="1"/>
    <col min="62" max="62" width="7.28515625" style="127" customWidth="1"/>
    <col min="63" max="65" width="7.28515625" style="128" customWidth="1"/>
    <col min="66" max="66" width="7.28515625" style="127" customWidth="1"/>
    <col min="67" max="69" width="7.28515625" style="128" customWidth="1"/>
    <col min="70" max="70" width="6.5703125" style="141" customWidth="1"/>
    <col min="71" max="71" width="12.7109375" style="54" customWidth="1"/>
    <col min="72" max="72" width="4.7109375" style="54" customWidth="1"/>
  </cols>
  <sheetData>
    <row r="1" spans="1:72" x14ac:dyDescent="0.25">
      <c r="A1" s="1"/>
      <c r="B1" s="2" t="s">
        <v>426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3" t="s">
        <v>4</v>
      </c>
      <c r="AR1" s="2"/>
      <c r="AS1" s="12" t="s">
        <v>3</v>
      </c>
      <c r="AT1" s="5"/>
      <c r="AU1" s="1"/>
      <c r="AV1" s="1"/>
      <c r="AW1" s="5"/>
      <c r="AX1" s="1"/>
      <c r="AY1" s="1"/>
      <c r="AZ1" s="14"/>
      <c r="BA1" s="1"/>
      <c r="BB1" s="1"/>
      <c r="BC1" s="15" t="s">
        <v>5</v>
      </c>
      <c r="BD1" s="15"/>
      <c r="BE1" s="15"/>
      <c r="BF1" s="13" t="s">
        <v>6</v>
      </c>
      <c r="BG1" s="15"/>
      <c r="BH1" s="15"/>
      <c r="BI1" s="15"/>
      <c r="BJ1" s="13"/>
      <c r="BK1" s="15"/>
      <c r="BL1" s="15"/>
      <c r="BM1" s="15"/>
      <c r="BN1" s="13"/>
      <c r="BO1" s="15"/>
      <c r="BP1" s="15"/>
      <c r="BQ1" s="15"/>
      <c r="BR1" s="16"/>
      <c r="BS1" s="11"/>
      <c r="BT1" s="1"/>
    </row>
    <row r="2" spans="1:7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24" t="s">
        <v>15</v>
      </c>
      <c r="AD2" s="2" t="s">
        <v>16</v>
      </c>
      <c r="AE2" s="10" t="s">
        <v>17</v>
      </c>
      <c r="AF2" s="9" t="s">
        <v>18</v>
      </c>
      <c r="AG2" s="9" t="s">
        <v>19</v>
      </c>
      <c r="AH2" s="9" t="s">
        <v>16</v>
      </c>
      <c r="AI2" s="3" t="s">
        <v>20</v>
      </c>
      <c r="AJ2" s="3" t="s">
        <v>16</v>
      </c>
      <c r="AK2" s="2" t="s">
        <v>21</v>
      </c>
      <c r="AL2" s="2" t="s">
        <v>21</v>
      </c>
      <c r="AM2" s="2" t="s">
        <v>22</v>
      </c>
      <c r="AN2" s="2" t="s">
        <v>22</v>
      </c>
      <c r="AO2" s="13" t="s">
        <v>21</v>
      </c>
      <c r="AP2" s="2" t="s">
        <v>22</v>
      </c>
      <c r="AQ2" s="13" t="s">
        <v>21</v>
      </c>
      <c r="AR2" s="2" t="s">
        <v>22</v>
      </c>
      <c r="AS2" s="12" t="s">
        <v>22</v>
      </c>
      <c r="AT2" s="25" t="s">
        <v>23</v>
      </c>
      <c r="AU2" s="26" t="s">
        <v>24</v>
      </c>
      <c r="AV2" s="26" t="s">
        <v>18</v>
      </c>
      <c r="AW2" s="25" t="s">
        <v>25</v>
      </c>
      <c r="AX2" s="26" t="s">
        <v>24</v>
      </c>
      <c r="AY2" s="26" t="s">
        <v>18</v>
      </c>
      <c r="AZ2" s="46" t="s">
        <v>1</v>
      </c>
      <c r="BA2" s="2" t="s">
        <v>213</v>
      </c>
      <c r="BB2" s="26"/>
      <c r="BC2" s="15" t="s">
        <v>26</v>
      </c>
      <c r="BD2" s="6"/>
      <c r="BE2" s="6"/>
      <c r="BF2" s="13" t="s">
        <v>27</v>
      </c>
      <c r="BG2" s="15"/>
      <c r="BH2" s="6"/>
      <c r="BI2" s="6"/>
      <c r="BJ2" s="28" t="s">
        <v>28</v>
      </c>
      <c r="BK2" s="29"/>
      <c r="BL2" s="29" t="s">
        <v>29</v>
      </c>
      <c r="BM2" s="29"/>
      <c r="BN2" s="28" t="s">
        <v>29</v>
      </c>
      <c r="BO2" s="29"/>
      <c r="BP2" s="29" t="s">
        <v>28</v>
      </c>
      <c r="BQ2" s="29"/>
      <c r="BR2" s="30" t="s">
        <v>30</v>
      </c>
      <c r="BS2" s="11"/>
      <c r="BT2" s="1"/>
    </row>
    <row r="3" spans="1:72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2"/>
      <c r="AD3" s="1"/>
      <c r="AE3" s="38"/>
      <c r="AF3" s="39"/>
      <c r="AG3" s="26"/>
      <c r="AH3" s="26"/>
      <c r="AI3" s="40"/>
      <c r="AJ3" s="40"/>
      <c r="AK3" s="41" t="s">
        <v>41</v>
      </c>
      <c r="AL3" s="41" t="s">
        <v>42</v>
      </c>
      <c r="AM3" s="41" t="s">
        <v>41</v>
      </c>
      <c r="AN3" s="41" t="s">
        <v>42</v>
      </c>
      <c r="AO3" s="42" t="s">
        <v>43</v>
      </c>
      <c r="AP3" s="26" t="s">
        <v>44</v>
      </c>
      <c r="AQ3" s="13" t="s">
        <v>45</v>
      </c>
      <c r="AR3" s="2" t="s">
        <v>45</v>
      </c>
      <c r="AS3" s="43" t="s">
        <v>44</v>
      </c>
      <c r="AT3" s="44" t="s">
        <v>46</v>
      </c>
      <c r="AU3" s="9"/>
      <c r="AV3" s="9"/>
      <c r="AW3" s="45"/>
      <c r="AX3" s="1"/>
      <c r="AY3" s="2"/>
      <c r="AZ3" s="46"/>
      <c r="BA3" s="2"/>
      <c r="BB3" s="2"/>
      <c r="BC3" s="47" t="s">
        <v>39</v>
      </c>
      <c r="BD3" s="47" t="s">
        <v>47</v>
      </c>
      <c r="BE3" s="47"/>
      <c r="BF3" s="25" t="s">
        <v>48</v>
      </c>
      <c r="BG3" s="47" t="s">
        <v>24</v>
      </c>
      <c r="BH3" s="47" t="s">
        <v>49</v>
      </c>
      <c r="BI3" s="47" t="s">
        <v>24</v>
      </c>
      <c r="BJ3" s="48" t="s">
        <v>50</v>
      </c>
      <c r="BK3" s="49"/>
      <c r="BL3" s="49" t="s">
        <v>50</v>
      </c>
      <c r="BM3" s="49"/>
      <c r="BN3" s="48" t="s">
        <v>51</v>
      </c>
      <c r="BO3" s="49"/>
      <c r="BP3" s="49" t="s">
        <v>51</v>
      </c>
      <c r="BQ3" s="49"/>
      <c r="BR3" s="50" t="s">
        <v>52</v>
      </c>
      <c r="BS3" s="11"/>
      <c r="BT3" s="1"/>
    </row>
    <row r="4" spans="1:72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K4" s="1" t="s">
        <v>59</v>
      </c>
      <c r="AL4" s="1"/>
      <c r="AM4" s="1"/>
      <c r="AN4" s="1"/>
      <c r="AO4" s="5" t="s">
        <v>60</v>
      </c>
      <c r="AP4" s="1"/>
      <c r="AQ4" s="5"/>
      <c r="AR4" s="1"/>
      <c r="AS4" s="55"/>
      <c r="AT4" s="56" t="s">
        <v>61</v>
      </c>
      <c r="AU4" s="57"/>
      <c r="AV4" s="57"/>
      <c r="AW4" s="56"/>
      <c r="AX4" s="2" t="s">
        <v>212</v>
      </c>
      <c r="AY4" s="1"/>
      <c r="AZ4" s="14"/>
      <c r="BA4" s="1"/>
      <c r="BB4" s="1"/>
      <c r="BC4" s="58" t="s">
        <v>62</v>
      </c>
      <c r="BD4" s="15"/>
      <c r="BE4" s="6"/>
      <c r="BF4" s="5"/>
      <c r="BG4" s="6"/>
      <c r="BH4" s="6"/>
      <c r="BI4" s="6"/>
      <c r="BJ4" s="13"/>
      <c r="BK4" s="15"/>
      <c r="BL4" s="6"/>
      <c r="BM4" s="6"/>
      <c r="BN4" s="5"/>
      <c r="BO4" s="6"/>
      <c r="BP4" s="6"/>
      <c r="BQ4" s="6"/>
      <c r="BR4" s="50">
        <v>2015</v>
      </c>
      <c r="BS4" s="11"/>
      <c r="BT4" s="1"/>
    </row>
    <row r="5" spans="1:72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434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208">
        <v>6.1</v>
      </c>
      <c r="AD5" s="54" t="s">
        <v>94</v>
      </c>
      <c r="AE5" s="237">
        <v>-12.9</v>
      </c>
      <c r="AF5" s="54" t="s">
        <v>135</v>
      </c>
      <c r="AG5" s="68">
        <v>-17</v>
      </c>
      <c r="AH5" s="11" t="s">
        <v>89</v>
      </c>
      <c r="AI5" s="3">
        <v>22.3</v>
      </c>
      <c r="AJ5" s="3" t="s">
        <v>139</v>
      </c>
      <c r="AK5" s="133">
        <v>-5</v>
      </c>
      <c r="AL5" s="133">
        <v>-30</v>
      </c>
      <c r="AM5" s="133">
        <v>-6</v>
      </c>
      <c r="AN5" s="133">
        <v>-32</v>
      </c>
      <c r="AO5" s="107">
        <v>5250</v>
      </c>
      <c r="AP5" s="134">
        <v>5240</v>
      </c>
      <c r="AQ5" s="70"/>
      <c r="AR5" s="108"/>
      <c r="AS5" s="70">
        <v>5230</v>
      </c>
      <c r="AT5" s="52">
        <v>13.6</v>
      </c>
      <c r="AU5" s="1">
        <v>1975</v>
      </c>
      <c r="AV5" s="1" t="s">
        <v>64</v>
      </c>
      <c r="AW5" s="52">
        <v>-27.8</v>
      </c>
      <c r="AX5" s="1">
        <v>1977</v>
      </c>
      <c r="AY5" s="1" t="s">
        <v>65</v>
      </c>
      <c r="AZ5" s="14"/>
      <c r="BA5" s="1"/>
      <c r="BB5" s="1"/>
      <c r="BC5" s="72">
        <v>-3</v>
      </c>
      <c r="BD5" s="73">
        <v>1951</v>
      </c>
      <c r="BE5" s="6"/>
      <c r="BF5" s="74">
        <v>5.81</v>
      </c>
      <c r="BG5" s="75">
        <v>1972</v>
      </c>
      <c r="BH5" s="76">
        <v>-9.77</v>
      </c>
      <c r="BI5" s="75">
        <v>1976</v>
      </c>
      <c r="BJ5" s="74">
        <v>7.63</v>
      </c>
      <c r="BK5" s="75">
        <v>1968</v>
      </c>
      <c r="BL5" s="76">
        <v>-7.61</v>
      </c>
      <c r="BM5" s="75">
        <v>1968</v>
      </c>
      <c r="BN5" s="74">
        <v>-14.08</v>
      </c>
      <c r="BO5" s="75">
        <v>1976</v>
      </c>
      <c r="BP5" s="76">
        <v>4.5199999999999996</v>
      </c>
      <c r="BQ5" s="75">
        <v>1972</v>
      </c>
      <c r="BR5" s="153"/>
      <c r="BS5" s="61" t="s">
        <v>431</v>
      </c>
      <c r="BT5" s="1">
        <v>1</v>
      </c>
    </row>
    <row r="6" spans="1:72" x14ac:dyDescent="0.25">
      <c r="A6" s="2">
        <v>2</v>
      </c>
      <c r="B6" s="61">
        <v>-4.8</v>
      </c>
      <c r="C6" s="322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3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67">
        <v>4.2</v>
      </c>
      <c r="AD6" s="1" t="s">
        <v>427</v>
      </c>
      <c r="AE6" s="38">
        <v>-17.2</v>
      </c>
      <c r="AF6" s="14" t="s">
        <v>65</v>
      </c>
      <c r="AG6" s="68">
        <v>-18.3</v>
      </c>
      <c r="AH6" s="11" t="s">
        <v>89</v>
      </c>
      <c r="AI6" s="62">
        <v>16.8</v>
      </c>
      <c r="AJ6" s="62" t="s">
        <v>240</v>
      </c>
      <c r="AK6" s="61">
        <v>-9</v>
      </c>
      <c r="AL6" s="61">
        <v>-33</v>
      </c>
      <c r="AM6" s="61">
        <v>-7.3</v>
      </c>
      <c r="AN6" s="61">
        <v>-38.700000000000003</v>
      </c>
      <c r="AO6" s="107">
        <v>5200</v>
      </c>
      <c r="AP6" s="100">
        <v>5189</v>
      </c>
      <c r="AQ6" s="70">
        <v>0</v>
      </c>
      <c r="AR6" s="108">
        <v>0</v>
      </c>
      <c r="AS6" s="70">
        <v>5154</v>
      </c>
      <c r="AT6" s="52">
        <v>14</v>
      </c>
      <c r="AU6" s="1">
        <v>2002</v>
      </c>
      <c r="AV6" s="1" t="s">
        <v>69</v>
      </c>
      <c r="AW6" s="52">
        <v>-25.2</v>
      </c>
      <c r="AX6" s="1">
        <v>1968</v>
      </c>
      <c r="AY6" s="1" t="s">
        <v>75</v>
      </c>
      <c r="AZ6" s="113">
        <v>-30.4</v>
      </c>
      <c r="BA6" s="1" t="s">
        <v>70</v>
      </c>
      <c r="BB6" s="1">
        <v>1968</v>
      </c>
      <c r="BC6" s="72">
        <v>-7.5</v>
      </c>
      <c r="BD6" s="73">
        <v>1968</v>
      </c>
      <c r="BE6" s="6"/>
      <c r="BF6" s="74">
        <v>7.4</v>
      </c>
      <c r="BG6" s="75">
        <v>2002</v>
      </c>
      <c r="BH6" s="78">
        <v>-14.75</v>
      </c>
      <c r="BI6" s="75">
        <v>1968</v>
      </c>
      <c r="BJ6" s="74">
        <v>9.31</v>
      </c>
      <c r="BK6" s="75">
        <v>2002</v>
      </c>
      <c r="BL6" s="76">
        <v>-8.4700000000000006</v>
      </c>
      <c r="BM6" s="75">
        <v>1968</v>
      </c>
      <c r="BN6" s="74">
        <v>-16.670000000000002</v>
      </c>
      <c r="BO6" s="75">
        <v>1968</v>
      </c>
      <c r="BP6" s="76">
        <v>4.8600000000000003</v>
      </c>
      <c r="BQ6" s="75">
        <v>1972</v>
      </c>
      <c r="BR6" s="153">
        <v>91</v>
      </c>
      <c r="BS6" s="61" t="s">
        <v>66</v>
      </c>
      <c r="BT6" s="1">
        <v>2</v>
      </c>
    </row>
    <row r="7" spans="1:72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67">
        <v>3.7</v>
      </c>
      <c r="AD7" s="1" t="s">
        <v>116</v>
      </c>
      <c r="AE7" s="10">
        <v>-18.2</v>
      </c>
      <c r="AF7" s="1" t="s">
        <v>65</v>
      </c>
      <c r="AG7" s="68">
        <v>-14.8</v>
      </c>
      <c r="AH7" s="11" t="s">
        <v>97</v>
      </c>
      <c r="AI7" s="62">
        <v>31</v>
      </c>
      <c r="AJ7" s="62" t="s">
        <v>139</v>
      </c>
      <c r="AK7" s="133">
        <v>-8</v>
      </c>
      <c r="AL7" s="133">
        <v>-36</v>
      </c>
      <c r="AM7" s="61">
        <v>-7.5</v>
      </c>
      <c r="AN7" s="61">
        <v>-35.5</v>
      </c>
      <c r="AO7" s="107">
        <v>5150</v>
      </c>
      <c r="AP7" s="100">
        <v>5141</v>
      </c>
      <c r="AQ7" s="70">
        <v>0</v>
      </c>
      <c r="AR7" s="108">
        <v>0</v>
      </c>
      <c r="AS7" s="70"/>
      <c r="AT7" s="52">
        <v>15.2</v>
      </c>
      <c r="AU7" s="1">
        <v>1956</v>
      </c>
      <c r="AV7" s="1" t="s">
        <v>64</v>
      </c>
      <c r="AW7" s="52">
        <v>-24.5</v>
      </c>
      <c r="AX7" s="1">
        <v>1952</v>
      </c>
      <c r="AY7" s="1" t="s">
        <v>82</v>
      </c>
      <c r="AZ7" s="14">
        <v>-29.6</v>
      </c>
      <c r="BA7" s="1" t="s">
        <v>70</v>
      </c>
      <c r="BB7" s="1">
        <v>1968</v>
      </c>
      <c r="BC7" s="72">
        <v>-9.5</v>
      </c>
      <c r="BD7" s="73">
        <v>1968</v>
      </c>
      <c r="BE7" s="6"/>
      <c r="BF7" s="74">
        <v>6.66</v>
      </c>
      <c r="BG7" s="75">
        <v>2008</v>
      </c>
      <c r="BH7" s="76">
        <v>-14.14</v>
      </c>
      <c r="BI7" s="75">
        <v>1968</v>
      </c>
      <c r="BJ7" s="74">
        <v>9.42</v>
      </c>
      <c r="BK7" s="75">
        <v>2002</v>
      </c>
      <c r="BL7" s="76">
        <v>-13.23</v>
      </c>
      <c r="BM7" s="75">
        <v>1968</v>
      </c>
      <c r="BN7" s="74">
        <v>-15.91</v>
      </c>
      <c r="BO7" s="75">
        <v>1968</v>
      </c>
      <c r="BP7" s="76">
        <v>4.43</v>
      </c>
      <c r="BQ7" s="75">
        <v>1955</v>
      </c>
      <c r="BR7" s="150">
        <v>99</v>
      </c>
      <c r="BS7" s="61" t="s">
        <v>66</v>
      </c>
      <c r="BT7" s="1">
        <v>3</v>
      </c>
    </row>
    <row r="8" spans="1:72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7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67">
        <v>11.2</v>
      </c>
      <c r="AD8" s="11" t="s">
        <v>87</v>
      </c>
      <c r="AE8" s="38">
        <v>-16.2</v>
      </c>
      <c r="AF8" s="1" t="s">
        <v>65</v>
      </c>
      <c r="AG8" s="68">
        <v>-14.4</v>
      </c>
      <c r="AH8" s="11" t="s">
        <v>80</v>
      </c>
      <c r="AI8" s="62">
        <v>103.5</v>
      </c>
      <c r="AJ8" s="62" t="s">
        <v>72</v>
      </c>
      <c r="AK8" s="61">
        <v>-9.1</v>
      </c>
      <c r="AL8" s="61">
        <v>-33.700000000000003</v>
      </c>
      <c r="AM8" s="61">
        <v>-3</v>
      </c>
      <c r="AN8" s="61">
        <v>-27</v>
      </c>
      <c r="AO8" s="94">
        <v>5203</v>
      </c>
      <c r="AP8" s="134">
        <v>5240</v>
      </c>
      <c r="AQ8" s="71">
        <v>0</v>
      </c>
      <c r="AR8" s="53"/>
      <c r="AS8" s="70">
        <v>5278</v>
      </c>
      <c r="AT8" s="81">
        <v>15.4</v>
      </c>
      <c r="AU8" s="57">
        <v>2006</v>
      </c>
      <c r="AV8" s="57" t="s">
        <v>74</v>
      </c>
      <c r="AW8" s="52">
        <v>-28</v>
      </c>
      <c r="AX8" s="1">
        <v>1971</v>
      </c>
      <c r="AY8" s="1" t="s">
        <v>75</v>
      </c>
      <c r="AZ8" s="14"/>
      <c r="BA8" s="1"/>
      <c r="BB8" s="1"/>
      <c r="BC8" s="72">
        <v>-4.5</v>
      </c>
      <c r="BD8" s="73">
        <v>1971</v>
      </c>
      <c r="BE8" s="6"/>
      <c r="BF8" s="82">
        <v>8.2799999999999994</v>
      </c>
      <c r="BG8" s="75">
        <v>2006</v>
      </c>
      <c r="BH8" s="76">
        <v>-12.34</v>
      </c>
      <c r="BI8" s="83">
        <v>1971</v>
      </c>
      <c r="BJ8" s="74">
        <v>9.65</v>
      </c>
      <c r="BK8" s="75">
        <v>2006</v>
      </c>
      <c r="BL8" s="76">
        <v>-9.0399999999999991</v>
      </c>
      <c r="BM8" s="83">
        <v>1971</v>
      </c>
      <c r="BN8" s="74">
        <v>-15.41</v>
      </c>
      <c r="BO8" s="83">
        <v>1968</v>
      </c>
      <c r="BP8" s="76">
        <v>3</v>
      </c>
      <c r="BQ8" s="75">
        <v>2006</v>
      </c>
      <c r="BR8" s="150"/>
      <c r="BS8" s="61" t="s">
        <v>431</v>
      </c>
      <c r="BT8" s="1">
        <v>4</v>
      </c>
    </row>
    <row r="9" spans="1:72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67">
        <v>12.8</v>
      </c>
      <c r="AD9" s="1" t="s">
        <v>69</v>
      </c>
      <c r="AE9" s="38">
        <v>-6.6</v>
      </c>
      <c r="AF9" s="1" t="s">
        <v>432</v>
      </c>
      <c r="AG9" s="68">
        <v>-6.7</v>
      </c>
      <c r="AH9" s="11" t="s">
        <v>63</v>
      </c>
      <c r="AI9" s="62">
        <v>93.6</v>
      </c>
      <c r="AJ9" s="62" t="s">
        <v>139</v>
      </c>
      <c r="AK9" s="61">
        <v>-6</v>
      </c>
      <c r="AL9" s="61">
        <v>-37</v>
      </c>
      <c r="AM9" s="61">
        <v>-6.1</v>
      </c>
      <c r="AN9" s="61">
        <v>-37.299999999999997</v>
      </c>
      <c r="AO9" s="107">
        <v>5222</v>
      </c>
      <c r="AP9" s="134">
        <v>5220</v>
      </c>
      <c r="AQ9" s="71"/>
      <c r="AR9" s="53">
        <v>456</v>
      </c>
      <c r="AS9" s="70">
        <v>5275</v>
      </c>
      <c r="AT9" s="52">
        <v>15.7</v>
      </c>
      <c r="AU9" s="1">
        <v>1973</v>
      </c>
      <c r="AV9" s="1" t="s">
        <v>64</v>
      </c>
      <c r="AW9" s="52">
        <v>-29.2</v>
      </c>
      <c r="AX9" s="1">
        <v>1963</v>
      </c>
      <c r="AY9" s="1" t="s">
        <v>65</v>
      </c>
      <c r="AZ9" s="14"/>
      <c r="BA9" s="1"/>
      <c r="BB9" s="1"/>
      <c r="BC9" s="72">
        <v>-6.3</v>
      </c>
      <c r="BD9" s="73">
        <v>1958</v>
      </c>
      <c r="BE9" s="6"/>
      <c r="BF9" s="74">
        <v>6.57</v>
      </c>
      <c r="BG9" s="83">
        <v>1964</v>
      </c>
      <c r="BH9" s="76">
        <v>-11.97</v>
      </c>
      <c r="BI9" s="83">
        <v>1988</v>
      </c>
      <c r="BJ9" s="74">
        <v>9.24</v>
      </c>
      <c r="BK9" s="83">
        <v>2006</v>
      </c>
      <c r="BL9" s="76">
        <v>-8.65</v>
      </c>
      <c r="BM9" s="83">
        <v>1988</v>
      </c>
      <c r="BN9" s="74">
        <v>-14.9</v>
      </c>
      <c r="BO9" s="83">
        <v>1988</v>
      </c>
      <c r="BP9" s="76">
        <v>4.46</v>
      </c>
      <c r="BQ9" s="83">
        <v>1972</v>
      </c>
      <c r="BR9" s="150">
        <v>84</v>
      </c>
      <c r="BS9" s="61" t="s">
        <v>66</v>
      </c>
      <c r="BT9" s="1">
        <v>5</v>
      </c>
    </row>
    <row r="10" spans="1:72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67">
        <v>5.6</v>
      </c>
      <c r="AD10" s="1" t="s">
        <v>74</v>
      </c>
      <c r="AE10" s="38">
        <v>-7.1</v>
      </c>
      <c r="AF10" s="1" t="s">
        <v>65</v>
      </c>
      <c r="AG10" s="95">
        <v>-9.1999999999999993</v>
      </c>
      <c r="AH10" s="105" t="s">
        <v>97</v>
      </c>
      <c r="AI10" s="62">
        <v>21.2</v>
      </c>
      <c r="AJ10" s="62" t="s">
        <v>77</v>
      </c>
      <c r="AK10" s="61">
        <v>-10</v>
      </c>
      <c r="AL10" s="61">
        <v>-40</v>
      </c>
      <c r="AM10" s="61">
        <v>-7</v>
      </c>
      <c r="AN10" s="61">
        <v>-31</v>
      </c>
      <c r="AO10" s="94">
        <v>5360</v>
      </c>
      <c r="AP10" s="100">
        <v>5206</v>
      </c>
      <c r="AQ10" s="70">
        <v>203</v>
      </c>
      <c r="AR10" s="108">
        <v>59</v>
      </c>
      <c r="AS10" s="131">
        <v>5195</v>
      </c>
      <c r="AT10" s="52">
        <v>16.2</v>
      </c>
      <c r="AU10" s="1">
        <v>2002</v>
      </c>
      <c r="AV10" s="1" t="s">
        <v>74</v>
      </c>
      <c r="AW10" s="52">
        <v>-26.3</v>
      </c>
      <c r="AX10" s="1">
        <v>1988</v>
      </c>
      <c r="AY10" s="1" t="s">
        <v>76</v>
      </c>
      <c r="AZ10" s="14"/>
      <c r="BA10" s="1"/>
      <c r="BB10" s="1"/>
      <c r="BC10" s="72">
        <v>-4.5</v>
      </c>
      <c r="BD10" s="73">
        <v>1970</v>
      </c>
      <c r="BE10" s="6"/>
      <c r="BF10" s="74">
        <v>7.19</v>
      </c>
      <c r="BG10" s="83">
        <v>1973</v>
      </c>
      <c r="BH10" s="76">
        <v>-9.3000000000000007</v>
      </c>
      <c r="BI10" s="83">
        <v>1970</v>
      </c>
      <c r="BJ10" s="74">
        <v>10.050000000000001</v>
      </c>
      <c r="BK10" s="83">
        <v>2002</v>
      </c>
      <c r="BL10" s="76">
        <v>-6.68</v>
      </c>
      <c r="BM10" s="83">
        <v>1970</v>
      </c>
      <c r="BN10" s="74">
        <v>-12.82</v>
      </c>
      <c r="BO10" s="83">
        <v>1988</v>
      </c>
      <c r="BP10" s="76">
        <v>5.36</v>
      </c>
      <c r="BQ10" s="83">
        <v>1973</v>
      </c>
      <c r="BR10" s="150">
        <v>80</v>
      </c>
      <c r="BS10" s="61" t="s">
        <v>66</v>
      </c>
      <c r="BT10" s="1">
        <v>6</v>
      </c>
    </row>
    <row r="11" spans="1:72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67">
        <v>10.8</v>
      </c>
      <c r="AD11" s="1" t="s">
        <v>74</v>
      </c>
      <c r="AE11" s="38">
        <v>-3.6</v>
      </c>
      <c r="AF11" s="1" t="s">
        <v>75</v>
      </c>
      <c r="AG11" s="95">
        <v>-5.4</v>
      </c>
      <c r="AH11" s="105" t="s">
        <v>80</v>
      </c>
      <c r="AI11" s="62">
        <v>61</v>
      </c>
      <c r="AJ11" s="62" t="s">
        <v>433</v>
      </c>
      <c r="AK11" s="61">
        <v>0</v>
      </c>
      <c r="AL11" s="61">
        <v>-27</v>
      </c>
      <c r="AM11" s="61">
        <v>-4</v>
      </c>
      <c r="AN11" s="61">
        <v>-34</v>
      </c>
      <c r="AO11" s="94">
        <v>5371</v>
      </c>
      <c r="AP11" s="134">
        <v>5260</v>
      </c>
      <c r="AQ11" s="70">
        <v>1955</v>
      </c>
      <c r="AR11" s="108"/>
      <c r="AS11" s="70">
        <v>5256</v>
      </c>
      <c r="AT11" s="52">
        <v>15.4</v>
      </c>
      <c r="AU11" s="1">
        <v>2002</v>
      </c>
      <c r="AV11" s="1" t="s">
        <v>69</v>
      </c>
      <c r="AW11" s="52">
        <v>-26</v>
      </c>
      <c r="AX11" s="1">
        <v>1963</v>
      </c>
      <c r="AY11" s="1" t="s">
        <v>65</v>
      </c>
      <c r="AZ11" s="14"/>
      <c r="BA11" s="1"/>
      <c r="BB11" s="1"/>
      <c r="BC11" s="72">
        <v>-5.2</v>
      </c>
      <c r="BD11" s="73">
        <v>1970</v>
      </c>
      <c r="BE11" s="6"/>
      <c r="BF11" s="74">
        <v>6.46</v>
      </c>
      <c r="BG11" s="83">
        <v>1964</v>
      </c>
      <c r="BH11" s="76">
        <v>-11.24</v>
      </c>
      <c r="BI11" s="83">
        <v>1970</v>
      </c>
      <c r="BJ11" s="74">
        <v>9.01</v>
      </c>
      <c r="BK11" s="83">
        <v>1964</v>
      </c>
      <c r="BL11" s="76">
        <v>-8.75</v>
      </c>
      <c r="BM11" s="83">
        <v>1970</v>
      </c>
      <c r="BN11" s="74">
        <v>-12.52</v>
      </c>
      <c r="BO11" s="83">
        <v>1970</v>
      </c>
      <c r="BP11" s="76">
        <v>4.6399999999999997</v>
      </c>
      <c r="BQ11" s="83">
        <v>1973</v>
      </c>
      <c r="BR11" s="150">
        <v>75</v>
      </c>
      <c r="BS11" s="61" t="s">
        <v>66</v>
      </c>
      <c r="BT11" s="1">
        <v>7</v>
      </c>
    </row>
    <row r="12" spans="1:72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67">
        <v>4.9000000000000004</v>
      </c>
      <c r="AD12" s="1" t="s">
        <v>441</v>
      </c>
      <c r="AE12" s="38">
        <v>-9.5</v>
      </c>
      <c r="AF12" s="1" t="s">
        <v>65</v>
      </c>
      <c r="AG12" s="95">
        <v>-8.6</v>
      </c>
      <c r="AH12" s="105" t="s">
        <v>80</v>
      </c>
      <c r="AI12" s="62">
        <v>16.8</v>
      </c>
      <c r="AJ12" s="62" t="s">
        <v>437</v>
      </c>
      <c r="AK12" s="61">
        <v>-4.5</v>
      </c>
      <c r="AL12" s="61">
        <v>-32.700000000000003</v>
      </c>
      <c r="AM12" s="133">
        <v>-8</v>
      </c>
      <c r="AN12" s="133">
        <v>-40</v>
      </c>
      <c r="AO12" s="94">
        <v>5269</v>
      </c>
      <c r="AP12" s="134">
        <v>5250</v>
      </c>
      <c r="AQ12" s="70">
        <v>1446</v>
      </c>
      <c r="AR12" s="108"/>
      <c r="AS12" s="70">
        <v>5207</v>
      </c>
      <c r="AT12" s="52">
        <v>14.5</v>
      </c>
      <c r="AU12" s="1">
        <v>1967</v>
      </c>
      <c r="AV12" s="1" t="s">
        <v>78</v>
      </c>
      <c r="AW12" s="52">
        <v>-28</v>
      </c>
      <c r="AX12" s="1">
        <v>1918</v>
      </c>
      <c r="AY12" s="1" t="s">
        <v>75</v>
      </c>
      <c r="AZ12" s="14"/>
      <c r="BA12" s="1"/>
      <c r="BB12" s="1"/>
      <c r="BC12" s="72">
        <v>-2.8</v>
      </c>
      <c r="BD12" s="73">
        <v>1970</v>
      </c>
      <c r="BE12" s="6"/>
      <c r="BF12" s="74">
        <v>6.56</v>
      </c>
      <c r="BG12" s="83">
        <v>1973</v>
      </c>
      <c r="BH12" s="76">
        <v>-13.14</v>
      </c>
      <c r="BI12" s="83">
        <v>1970</v>
      </c>
      <c r="BJ12" s="74">
        <v>8.07</v>
      </c>
      <c r="BK12" s="83">
        <v>1973</v>
      </c>
      <c r="BL12" s="76">
        <v>-10.45</v>
      </c>
      <c r="BM12" s="83">
        <v>1970</v>
      </c>
      <c r="BN12" s="74">
        <v>-15.83</v>
      </c>
      <c r="BO12" s="83">
        <v>1970</v>
      </c>
      <c r="BP12" s="76">
        <v>4.28</v>
      </c>
      <c r="BQ12" s="83">
        <v>1960</v>
      </c>
      <c r="BR12" s="150">
        <v>73</v>
      </c>
      <c r="BS12" s="61" t="s">
        <v>66</v>
      </c>
      <c r="BT12" s="1">
        <v>8</v>
      </c>
    </row>
    <row r="13" spans="1:72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434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67">
        <v>2.7</v>
      </c>
      <c r="AD13" s="1" t="s">
        <v>435</v>
      </c>
      <c r="AE13" s="87">
        <v>-11.4</v>
      </c>
      <c r="AF13" s="1" t="s">
        <v>135</v>
      </c>
      <c r="AG13" s="95">
        <v>-15.1</v>
      </c>
      <c r="AH13" s="105" t="s">
        <v>80</v>
      </c>
      <c r="AI13" s="62">
        <v>12.3</v>
      </c>
      <c r="AJ13" s="62" t="s">
        <v>438</v>
      </c>
      <c r="AK13" s="61">
        <v>-7.9</v>
      </c>
      <c r="AL13" s="61">
        <v>-41.1</v>
      </c>
      <c r="AM13" s="61">
        <v>-9.3000000000000007</v>
      </c>
      <c r="AN13" s="133">
        <v>-44</v>
      </c>
      <c r="AO13" s="94">
        <v>5153</v>
      </c>
      <c r="AP13" s="134">
        <v>5120</v>
      </c>
      <c r="AQ13" s="70">
        <v>224</v>
      </c>
      <c r="AR13" s="108">
        <v>0</v>
      </c>
      <c r="AS13" s="70">
        <v>5160</v>
      </c>
      <c r="AT13" s="52">
        <v>17</v>
      </c>
      <c r="AU13" s="1">
        <v>1949</v>
      </c>
      <c r="AV13" s="1" t="s">
        <v>64</v>
      </c>
      <c r="AW13" s="52">
        <v>-28</v>
      </c>
      <c r="AX13" s="1">
        <v>1970</v>
      </c>
      <c r="AY13" s="1" t="s">
        <v>71</v>
      </c>
      <c r="AZ13" s="14">
        <v>-28.4</v>
      </c>
      <c r="BA13" s="1" t="s">
        <v>80</v>
      </c>
      <c r="BB13" s="1">
        <v>2007</v>
      </c>
      <c r="BC13" s="72">
        <v>-1.3</v>
      </c>
      <c r="BD13" s="73">
        <v>1959</v>
      </c>
      <c r="BE13" s="6"/>
      <c r="BF13" s="74">
        <v>7.96</v>
      </c>
      <c r="BG13" s="83">
        <v>1973</v>
      </c>
      <c r="BH13" s="76">
        <v>-8.99</v>
      </c>
      <c r="BI13" s="83">
        <v>1970</v>
      </c>
      <c r="BJ13" s="74">
        <v>9.19</v>
      </c>
      <c r="BK13" s="83">
        <v>1973</v>
      </c>
      <c r="BL13" s="76">
        <v>-7.21</v>
      </c>
      <c r="BM13" s="83">
        <v>1970</v>
      </c>
      <c r="BN13" s="74">
        <v>-14.88</v>
      </c>
      <c r="BO13" s="83">
        <v>1970</v>
      </c>
      <c r="BP13" s="90">
        <v>6.4</v>
      </c>
      <c r="BQ13" s="83">
        <v>1973</v>
      </c>
      <c r="BR13" s="150">
        <v>70</v>
      </c>
      <c r="BS13" s="61" t="s">
        <v>66</v>
      </c>
      <c r="BT13" s="1">
        <v>9</v>
      </c>
    </row>
    <row r="14" spans="1:72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67">
        <v>2.5</v>
      </c>
      <c r="AD14" s="1" t="s">
        <v>116</v>
      </c>
      <c r="AE14" s="38">
        <v>-18</v>
      </c>
      <c r="AF14" s="1" t="s">
        <v>136</v>
      </c>
      <c r="AG14" s="95">
        <v>-21.7</v>
      </c>
      <c r="AH14" s="105" t="s">
        <v>436</v>
      </c>
      <c r="AI14" s="62">
        <v>13.1</v>
      </c>
      <c r="AJ14" s="62" t="s">
        <v>439</v>
      </c>
      <c r="AK14" s="61">
        <v>-9.3000000000000007</v>
      </c>
      <c r="AL14" s="61">
        <v>-42.5</v>
      </c>
      <c r="AM14" s="133">
        <v>-8</v>
      </c>
      <c r="AN14" s="133">
        <v>-42</v>
      </c>
      <c r="AO14" s="94">
        <v>5127</v>
      </c>
      <c r="AP14" s="134">
        <v>5130</v>
      </c>
      <c r="AQ14" s="70">
        <v>0</v>
      </c>
      <c r="AR14" s="108">
        <v>0</v>
      </c>
      <c r="AS14" s="70">
        <v>5124</v>
      </c>
      <c r="AT14" s="52">
        <v>15.8</v>
      </c>
      <c r="AU14" s="1">
        <v>2002</v>
      </c>
      <c r="AV14" s="1" t="s">
        <v>74</v>
      </c>
      <c r="AW14" s="52">
        <v>-32</v>
      </c>
      <c r="AX14" s="1">
        <v>1958</v>
      </c>
      <c r="AY14" s="1" t="s">
        <v>65</v>
      </c>
      <c r="AZ14" s="14"/>
      <c r="BA14" s="1"/>
      <c r="BB14" s="1"/>
      <c r="BC14" s="72">
        <v>-3</v>
      </c>
      <c r="BD14" s="73">
        <v>1959</v>
      </c>
      <c r="BE14" s="6"/>
      <c r="BF14" s="74">
        <v>7.97</v>
      </c>
      <c r="BG14" s="83">
        <v>1973</v>
      </c>
      <c r="BH14" s="90">
        <v>-8.4499999999999993</v>
      </c>
      <c r="BI14" s="83">
        <v>1979</v>
      </c>
      <c r="BJ14" s="74">
        <v>9.43</v>
      </c>
      <c r="BK14" s="83">
        <v>1973</v>
      </c>
      <c r="BL14" s="76">
        <v>-6.13</v>
      </c>
      <c r="BM14" s="83">
        <v>1979</v>
      </c>
      <c r="BN14" s="74">
        <v>-12.71</v>
      </c>
      <c r="BO14" s="83">
        <v>1979</v>
      </c>
      <c r="BP14" s="76">
        <v>5.59</v>
      </c>
      <c r="BQ14" s="83">
        <v>1973</v>
      </c>
      <c r="BR14" s="150"/>
      <c r="BS14" s="61" t="s">
        <v>431</v>
      </c>
      <c r="BT14" s="1">
        <v>10</v>
      </c>
    </row>
    <row r="15" spans="1:72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67">
        <v>3</v>
      </c>
      <c r="AD15" s="1" t="s">
        <v>116</v>
      </c>
      <c r="AE15" s="38">
        <v>-20.3</v>
      </c>
      <c r="AF15" s="1" t="s">
        <v>65</v>
      </c>
      <c r="AG15" s="95">
        <v>-23.7</v>
      </c>
      <c r="AH15" s="105" t="s">
        <v>80</v>
      </c>
      <c r="AI15" s="62">
        <v>6.3</v>
      </c>
      <c r="AJ15" s="62" t="s">
        <v>440</v>
      </c>
      <c r="AK15" s="98">
        <v>-8</v>
      </c>
      <c r="AL15" s="98">
        <v>-39</v>
      </c>
      <c r="AM15" s="133">
        <v>-8</v>
      </c>
      <c r="AN15" s="133">
        <v>-38</v>
      </c>
      <c r="AO15" s="94">
        <v>5151</v>
      </c>
      <c r="AP15" s="134">
        <v>5160</v>
      </c>
      <c r="AQ15" s="70">
        <v>0</v>
      </c>
      <c r="AR15" s="108">
        <v>0</v>
      </c>
      <c r="AS15" s="70">
        <v>5145</v>
      </c>
      <c r="AT15" s="52">
        <v>13.4</v>
      </c>
      <c r="AU15" s="1">
        <v>1964</v>
      </c>
      <c r="AV15" s="1" t="s">
        <v>64</v>
      </c>
      <c r="AW15" s="52">
        <v>-28</v>
      </c>
      <c r="AX15" s="1">
        <v>1959</v>
      </c>
      <c r="AY15" s="1" t="s">
        <v>71</v>
      </c>
      <c r="AZ15" s="14"/>
      <c r="BA15" s="1"/>
      <c r="BB15" s="1"/>
      <c r="BC15" s="72">
        <v>-4.3</v>
      </c>
      <c r="BD15" s="73">
        <v>1955</v>
      </c>
      <c r="BE15" s="6"/>
      <c r="BF15" s="74">
        <v>6.64</v>
      </c>
      <c r="BG15" s="83">
        <v>1985</v>
      </c>
      <c r="BH15" s="76">
        <v>-10.27</v>
      </c>
      <c r="BI15" s="83">
        <v>1949</v>
      </c>
      <c r="BJ15" s="74">
        <v>8.9700000000000006</v>
      </c>
      <c r="BK15" s="83">
        <v>1964</v>
      </c>
      <c r="BL15" s="76">
        <v>-5.7</v>
      </c>
      <c r="BM15" s="83">
        <v>1949</v>
      </c>
      <c r="BN15" s="74">
        <v>-12.28</v>
      </c>
      <c r="BO15" s="83">
        <v>1949</v>
      </c>
      <c r="BP15" s="76">
        <v>3.93</v>
      </c>
      <c r="BQ15" s="83">
        <v>1985</v>
      </c>
      <c r="BR15" s="150"/>
      <c r="BS15" s="61" t="s">
        <v>431</v>
      </c>
      <c r="BT15" s="1">
        <v>11</v>
      </c>
    </row>
    <row r="16" spans="1:72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67">
        <v>4.0999999999999996</v>
      </c>
      <c r="AD16" s="1" t="s">
        <v>93</v>
      </c>
      <c r="AE16" s="38">
        <v>-14.8</v>
      </c>
      <c r="AF16" s="1" t="s">
        <v>75</v>
      </c>
      <c r="AG16" s="68">
        <v>-11.3</v>
      </c>
      <c r="AH16" s="11" t="s">
        <v>442</v>
      </c>
      <c r="AI16" s="62">
        <v>19.3</v>
      </c>
      <c r="AJ16" s="62" t="s">
        <v>433</v>
      </c>
      <c r="AK16" s="61">
        <v>-7.5</v>
      </c>
      <c r="AL16" s="61">
        <v>-38.9</v>
      </c>
      <c r="AM16" s="14">
        <v>-6.9</v>
      </c>
      <c r="AN16" s="14">
        <v>-38.1</v>
      </c>
      <c r="AO16" s="94">
        <v>5180</v>
      </c>
      <c r="AP16" s="100">
        <v>5193</v>
      </c>
      <c r="AQ16" s="70">
        <v>0</v>
      </c>
      <c r="AR16" s="108">
        <v>0</v>
      </c>
      <c r="AS16" s="70"/>
      <c r="AT16" s="52">
        <v>15</v>
      </c>
      <c r="AU16" s="1">
        <v>1980</v>
      </c>
      <c r="AV16" s="1" t="s">
        <v>74</v>
      </c>
      <c r="AW16" s="52">
        <v>-30.4</v>
      </c>
      <c r="AX16" s="1">
        <v>1979</v>
      </c>
      <c r="AY16" s="1" t="s">
        <v>65</v>
      </c>
      <c r="AZ16" s="14"/>
      <c r="BA16" s="1"/>
      <c r="BB16" s="1"/>
      <c r="BC16" s="72">
        <v>-6.5</v>
      </c>
      <c r="BD16" s="73">
        <v>1955</v>
      </c>
      <c r="BE16" s="6"/>
      <c r="BF16" s="74">
        <v>6.65</v>
      </c>
      <c r="BG16" s="83">
        <v>1985</v>
      </c>
      <c r="BH16" s="76">
        <v>-11.93</v>
      </c>
      <c r="BI16" s="83">
        <v>1976</v>
      </c>
      <c r="BJ16" s="74">
        <v>9.18</v>
      </c>
      <c r="BK16" s="83">
        <v>1985</v>
      </c>
      <c r="BL16" s="76">
        <v>-8.9499999999999993</v>
      </c>
      <c r="BM16" s="83">
        <v>1976</v>
      </c>
      <c r="BN16" s="74">
        <v>-14.3</v>
      </c>
      <c r="BO16" s="83">
        <v>1976</v>
      </c>
      <c r="BP16" s="76">
        <v>4.96</v>
      </c>
      <c r="BQ16" s="83">
        <v>1985</v>
      </c>
      <c r="BR16" s="150">
        <v>72</v>
      </c>
      <c r="BS16" s="61" t="s">
        <v>66</v>
      </c>
      <c r="BT16" s="1">
        <v>12</v>
      </c>
    </row>
    <row r="17" spans="1:72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67">
        <v>4.4000000000000004</v>
      </c>
      <c r="AD17" s="1" t="s">
        <v>444</v>
      </c>
      <c r="AE17" s="38">
        <v>-6.4</v>
      </c>
      <c r="AF17" s="1" t="s">
        <v>192</v>
      </c>
      <c r="AG17" s="68">
        <v>-8.8000000000000007</v>
      </c>
      <c r="AH17" s="11" t="s">
        <v>433</v>
      </c>
      <c r="AI17" s="62">
        <v>77.3</v>
      </c>
      <c r="AJ17" s="62" t="s">
        <v>443</v>
      </c>
      <c r="AK17" s="61">
        <v>-5.0999999999999996</v>
      </c>
      <c r="AL17" s="61">
        <v>-35.700000000000003</v>
      </c>
      <c r="AM17" s="98">
        <v>-6</v>
      </c>
      <c r="AN17" s="98">
        <v>-36</v>
      </c>
      <c r="AO17" s="94">
        <v>5237</v>
      </c>
      <c r="AP17" s="134">
        <v>5230</v>
      </c>
      <c r="AQ17" s="70">
        <v>352</v>
      </c>
      <c r="AR17" s="108"/>
      <c r="AS17" s="70">
        <v>5201</v>
      </c>
      <c r="AT17" s="52">
        <v>15.7</v>
      </c>
      <c r="AU17" s="1">
        <v>1992</v>
      </c>
      <c r="AV17" s="1" t="s">
        <v>64</v>
      </c>
      <c r="AW17" s="52">
        <v>-30.7</v>
      </c>
      <c r="AX17" s="1">
        <v>1979</v>
      </c>
      <c r="AY17" s="1" t="s">
        <v>65</v>
      </c>
      <c r="AZ17" s="14"/>
      <c r="BA17" s="1"/>
      <c r="BB17" s="1"/>
      <c r="BC17" s="72">
        <v>-7</v>
      </c>
      <c r="BD17" s="73">
        <v>1969</v>
      </c>
      <c r="BE17" s="6"/>
      <c r="BF17" s="74">
        <v>7.89</v>
      </c>
      <c r="BG17" s="83">
        <v>1992</v>
      </c>
      <c r="BH17" s="76">
        <v>-12.1</v>
      </c>
      <c r="BI17" s="83">
        <v>1955</v>
      </c>
      <c r="BJ17" s="74">
        <v>9.08</v>
      </c>
      <c r="BK17" s="83">
        <v>1992</v>
      </c>
      <c r="BL17" s="76">
        <v>-9.09</v>
      </c>
      <c r="BM17" s="83">
        <v>1955</v>
      </c>
      <c r="BN17" s="74">
        <v>-14.29</v>
      </c>
      <c r="BO17" s="83">
        <v>1955</v>
      </c>
      <c r="BP17" s="76">
        <v>5.22</v>
      </c>
      <c r="BQ17" s="83">
        <v>1992</v>
      </c>
      <c r="BR17" s="150">
        <v>74</v>
      </c>
      <c r="BS17" s="61" t="s">
        <v>66</v>
      </c>
      <c r="BT17" s="1">
        <v>13</v>
      </c>
    </row>
    <row r="18" spans="1:72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67">
        <v>3.2</v>
      </c>
      <c r="AD18" s="1" t="s">
        <v>116</v>
      </c>
      <c r="AE18" s="38">
        <v>-17.7</v>
      </c>
      <c r="AF18" s="1" t="s">
        <v>446</v>
      </c>
      <c r="AG18" s="95">
        <v>-15.5</v>
      </c>
      <c r="AH18" s="11" t="s">
        <v>433</v>
      </c>
      <c r="AI18" s="62">
        <v>14.7</v>
      </c>
      <c r="AJ18" s="62" t="s">
        <v>90</v>
      </c>
      <c r="AK18" s="133">
        <v>-8</v>
      </c>
      <c r="AL18" s="134">
        <v>-37</v>
      </c>
      <c r="AM18" s="61">
        <v>-8.1</v>
      </c>
      <c r="AN18" s="61">
        <v>-36.9</v>
      </c>
      <c r="AO18" s="107">
        <v>5180</v>
      </c>
      <c r="AP18" s="100">
        <v>5170</v>
      </c>
      <c r="AQ18" s="70">
        <v>0</v>
      </c>
      <c r="AR18" s="108">
        <v>0</v>
      </c>
      <c r="AS18" s="70">
        <v>5127</v>
      </c>
      <c r="AT18" s="84">
        <v>18.8</v>
      </c>
      <c r="AU18" s="32">
        <v>1992</v>
      </c>
      <c r="AV18" s="1" t="s">
        <v>64</v>
      </c>
      <c r="AW18" s="52">
        <v>-29</v>
      </c>
      <c r="AX18" s="1">
        <v>1918</v>
      </c>
      <c r="AY18" s="1" t="s">
        <v>75</v>
      </c>
      <c r="AZ18" s="14"/>
      <c r="BA18" s="1"/>
      <c r="BB18" s="1"/>
      <c r="BC18" s="72">
        <v>-7.7</v>
      </c>
      <c r="BD18" s="73">
        <v>1969</v>
      </c>
      <c r="BE18" s="6"/>
      <c r="BF18" s="74">
        <v>7.56</v>
      </c>
      <c r="BG18" s="83">
        <v>1992</v>
      </c>
      <c r="BH18" s="76">
        <v>-13.12</v>
      </c>
      <c r="BI18" s="83">
        <v>1969</v>
      </c>
      <c r="BJ18" s="74">
        <v>9.51</v>
      </c>
      <c r="BK18" s="83">
        <v>1992</v>
      </c>
      <c r="BL18" s="76">
        <v>-11.13</v>
      </c>
      <c r="BM18" s="83">
        <v>1969</v>
      </c>
      <c r="BN18" s="74">
        <v>-13.97</v>
      </c>
      <c r="BO18" s="83">
        <v>1969</v>
      </c>
      <c r="BP18" s="76">
        <v>6.01</v>
      </c>
      <c r="BQ18" s="83">
        <v>1992</v>
      </c>
      <c r="BR18" s="150">
        <v>94</v>
      </c>
      <c r="BS18" s="61" t="s">
        <v>66</v>
      </c>
      <c r="BT18" s="1">
        <v>14</v>
      </c>
    </row>
    <row r="19" spans="1:72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67">
        <v>2.1</v>
      </c>
      <c r="AD19" s="1" t="s">
        <v>441</v>
      </c>
      <c r="AE19" s="38">
        <v>-15.6</v>
      </c>
      <c r="AF19" s="1" t="s">
        <v>75</v>
      </c>
      <c r="AG19" s="95">
        <v>-15.4</v>
      </c>
      <c r="AH19" s="11" t="s">
        <v>433</v>
      </c>
      <c r="AI19" s="62">
        <v>15.1</v>
      </c>
      <c r="AJ19" s="62" t="s">
        <v>433</v>
      </c>
      <c r="AK19" s="98">
        <v>-10</v>
      </c>
      <c r="AL19" s="98">
        <v>-39</v>
      </c>
      <c r="AM19" s="99">
        <v>-11</v>
      </c>
      <c r="AN19" s="99">
        <v>-41</v>
      </c>
      <c r="AO19" s="107">
        <v>5180</v>
      </c>
      <c r="AP19" s="134">
        <v>5160</v>
      </c>
      <c r="AQ19" s="70">
        <v>0</v>
      </c>
      <c r="AR19" s="108">
        <v>0</v>
      </c>
      <c r="AS19" s="70"/>
      <c r="AT19" s="52">
        <v>16.5</v>
      </c>
      <c r="AU19" s="57">
        <v>2000</v>
      </c>
      <c r="AV19" s="57" t="s">
        <v>64</v>
      </c>
      <c r="AW19" s="52">
        <v>-31.5</v>
      </c>
      <c r="AX19" s="1">
        <v>1984</v>
      </c>
      <c r="AY19" s="1" t="s">
        <v>65</v>
      </c>
      <c r="AZ19" s="14"/>
      <c r="BA19" s="1"/>
      <c r="BB19" s="1"/>
      <c r="BC19" s="72">
        <v>-8</v>
      </c>
      <c r="BD19" s="73">
        <v>1956</v>
      </c>
      <c r="BE19" s="6"/>
      <c r="BF19" s="74">
        <v>5.83</v>
      </c>
      <c r="BG19" s="75">
        <v>2000</v>
      </c>
      <c r="BH19" s="76">
        <v>-13.28</v>
      </c>
      <c r="BI19" s="83">
        <v>1981</v>
      </c>
      <c r="BJ19" s="74">
        <v>8.57</v>
      </c>
      <c r="BK19" s="75">
        <v>1961</v>
      </c>
      <c r="BL19" s="76">
        <v>-11.34</v>
      </c>
      <c r="BM19" s="83">
        <v>1981</v>
      </c>
      <c r="BN19" s="74">
        <v>-15.8</v>
      </c>
      <c r="BO19" s="83">
        <v>1969</v>
      </c>
      <c r="BP19" s="76">
        <v>3.8</v>
      </c>
      <c r="BQ19" s="75">
        <v>2000</v>
      </c>
      <c r="BR19" s="5">
        <v>72</v>
      </c>
      <c r="BS19" s="11" t="s">
        <v>448</v>
      </c>
      <c r="BT19" s="1">
        <v>15</v>
      </c>
    </row>
    <row r="20" spans="1:72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67">
        <v>2.9</v>
      </c>
      <c r="AD20" s="1" t="s">
        <v>445</v>
      </c>
      <c r="AE20" s="38">
        <v>-13.4</v>
      </c>
      <c r="AF20" s="1" t="s">
        <v>135</v>
      </c>
      <c r="AG20" s="95">
        <v>-17.2</v>
      </c>
      <c r="AH20" s="11" t="s">
        <v>81</v>
      </c>
      <c r="AI20" s="62">
        <v>27.1</v>
      </c>
      <c r="AJ20" s="62" t="s">
        <v>447</v>
      </c>
      <c r="AK20" s="61">
        <v>-13.7</v>
      </c>
      <c r="AL20" s="61">
        <v>-39.1</v>
      </c>
      <c r="AM20" s="98">
        <v>-8</v>
      </c>
      <c r="AN20" s="98">
        <v>-35</v>
      </c>
      <c r="AO20" s="94">
        <v>5093</v>
      </c>
      <c r="AP20" s="134">
        <v>5195</v>
      </c>
      <c r="AQ20" s="70">
        <v>0</v>
      </c>
      <c r="AR20" s="108">
        <v>0</v>
      </c>
      <c r="AS20" s="70">
        <v>5192</v>
      </c>
      <c r="AT20" s="52">
        <v>18.5</v>
      </c>
      <c r="AU20" s="1">
        <v>2000</v>
      </c>
      <c r="AV20" s="1" t="s">
        <v>64</v>
      </c>
      <c r="AW20" s="52">
        <v>-32</v>
      </c>
      <c r="AX20" s="1">
        <v>1984</v>
      </c>
      <c r="AY20" s="1" t="s">
        <v>65</v>
      </c>
      <c r="AZ20" s="14"/>
      <c r="BA20" s="1"/>
      <c r="BB20" s="1"/>
      <c r="BC20" s="72">
        <v>-2.2000000000000002</v>
      </c>
      <c r="BD20" s="73">
        <v>1955</v>
      </c>
      <c r="BE20" s="6"/>
      <c r="BF20" s="74">
        <v>6.95</v>
      </c>
      <c r="BG20" s="75">
        <v>1957</v>
      </c>
      <c r="BH20" s="76">
        <v>-10.11</v>
      </c>
      <c r="BI20" s="83">
        <v>1984</v>
      </c>
      <c r="BJ20" s="74">
        <v>8.77</v>
      </c>
      <c r="BK20" s="75">
        <v>2000</v>
      </c>
      <c r="BL20" s="76">
        <v>-7.55</v>
      </c>
      <c r="BM20" s="83">
        <v>1984</v>
      </c>
      <c r="BN20" s="74">
        <v>-15.13</v>
      </c>
      <c r="BO20" s="83">
        <v>1981</v>
      </c>
      <c r="BP20" s="76">
        <v>4.71</v>
      </c>
      <c r="BQ20" s="75">
        <v>2000</v>
      </c>
      <c r="BR20" s="5">
        <v>108</v>
      </c>
      <c r="BS20" s="11" t="s">
        <v>66</v>
      </c>
      <c r="BT20" s="1">
        <v>16</v>
      </c>
    </row>
    <row r="21" spans="1:72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5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97">
        <v>3.8</v>
      </c>
      <c r="AD21" s="1" t="s">
        <v>77</v>
      </c>
      <c r="AE21" s="59">
        <v>-14.4</v>
      </c>
      <c r="AF21" s="1" t="s">
        <v>135</v>
      </c>
      <c r="AG21" s="95">
        <v>-13.9</v>
      </c>
      <c r="AH21" s="11" t="s">
        <v>85</v>
      </c>
      <c r="AI21" s="62">
        <v>20.399999999999999</v>
      </c>
      <c r="AJ21" s="62" t="s">
        <v>448</v>
      </c>
      <c r="AK21" s="61">
        <v>-8.9</v>
      </c>
      <c r="AL21" s="61">
        <v>-39.1</v>
      </c>
      <c r="AM21" s="61">
        <v>-7.5</v>
      </c>
      <c r="AN21" s="61">
        <v>-37.299999999999997</v>
      </c>
      <c r="AO21" s="70">
        <v>5164</v>
      </c>
      <c r="AP21" s="100">
        <v>5180</v>
      </c>
      <c r="AQ21" s="70">
        <v>0</v>
      </c>
      <c r="AR21" s="108">
        <v>0</v>
      </c>
      <c r="AS21" s="70"/>
      <c r="AT21" s="52">
        <v>16.8</v>
      </c>
      <c r="AU21" s="1">
        <v>2000</v>
      </c>
      <c r="AV21" s="1" t="s">
        <v>86</v>
      </c>
      <c r="AW21" s="52">
        <v>-28</v>
      </c>
      <c r="AX21" s="1">
        <v>1918</v>
      </c>
      <c r="AY21" s="1" t="s">
        <v>75</v>
      </c>
      <c r="AZ21" s="14"/>
      <c r="BA21" s="1"/>
      <c r="BB21" s="1"/>
      <c r="BC21" s="72">
        <v>-3.7</v>
      </c>
      <c r="BD21" s="73">
        <v>1955</v>
      </c>
      <c r="BE21" s="6"/>
      <c r="BF21" s="74">
        <v>6.74</v>
      </c>
      <c r="BG21" s="75">
        <v>1992</v>
      </c>
      <c r="BH21" s="76">
        <v>-9.6</v>
      </c>
      <c r="BI21" s="83">
        <v>1955</v>
      </c>
      <c r="BJ21" s="74">
        <v>8.42</v>
      </c>
      <c r="BK21" s="75">
        <v>2000</v>
      </c>
      <c r="BL21" s="76">
        <v>-6.92</v>
      </c>
      <c r="BM21" s="83">
        <v>1955</v>
      </c>
      <c r="BN21" s="74">
        <v>-12.87</v>
      </c>
      <c r="BO21" s="83">
        <v>1955</v>
      </c>
      <c r="BP21" s="76">
        <v>4.7300000000000004</v>
      </c>
      <c r="BQ21" s="75">
        <v>1964</v>
      </c>
      <c r="BR21" s="5"/>
      <c r="BS21" s="11" t="s">
        <v>431</v>
      </c>
      <c r="BT21" s="1">
        <v>17</v>
      </c>
    </row>
    <row r="22" spans="1:72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5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97">
        <v>5.6</v>
      </c>
      <c r="AD22" s="1" t="s">
        <v>116</v>
      </c>
      <c r="AE22" s="59">
        <v>-22.3</v>
      </c>
      <c r="AF22" s="1" t="s">
        <v>65</v>
      </c>
      <c r="AG22" s="95">
        <v>-24.1</v>
      </c>
      <c r="AH22" s="11" t="s">
        <v>80</v>
      </c>
      <c r="AI22" s="62">
        <v>9</v>
      </c>
      <c r="AJ22" s="62" t="s">
        <v>449</v>
      </c>
      <c r="AK22" s="61">
        <v>-7.5</v>
      </c>
      <c r="AL22" s="61">
        <v>-33.299999999999997</v>
      </c>
      <c r="AM22" s="61">
        <v>-7.5</v>
      </c>
      <c r="AN22" s="61">
        <v>-25.7</v>
      </c>
      <c r="AO22" s="70">
        <v>5199</v>
      </c>
      <c r="AP22" s="100">
        <v>5280</v>
      </c>
      <c r="AQ22" s="70">
        <v>0</v>
      </c>
      <c r="AR22" s="108">
        <v>0</v>
      </c>
      <c r="AS22" s="70">
        <v>5146</v>
      </c>
      <c r="AT22" s="80">
        <v>13.1</v>
      </c>
      <c r="AU22" s="1">
        <v>1992</v>
      </c>
      <c r="AV22" s="1" t="s">
        <v>74</v>
      </c>
      <c r="AW22" s="52">
        <v>-30.9</v>
      </c>
      <c r="AX22" s="1">
        <v>1984</v>
      </c>
      <c r="AY22" s="1" t="s">
        <v>65</v>
      </c>
      <c r="AZ22" s="14"/>
      <c r="BA22" s="1"/>
      <c r="BB22" s="1"/>
      <c r="BC22" s="72">
        <v>-4.8</v>
      </c>
      <c r="BD22" s="73">
        <v>1966</v>
      </c>
      <c r="BE22" s="6"/>
      <c r="BF22" s="74">
        <v>6.18</v>
      </c>
      <c r="BG22" s="75">
        <v>1964</v>
      </c>
      <c r="BH22" s="76">
        <v>-11.15</v>
      </c>
      <c r="BI22" s="83">
        <v>1971</v>
      </c>
      <c r="BJ22" s="74">
        <v>8.56</v>
      </c>
      <c r="BK22" s="75">
        <v>1992</v>
      </c>
      <c r="BL22" s="76">
        <v>-7.53</v>
      </c>
      <c r="BM22" s="83">
        <v>1971</v>
      </c>
      <c r="BN22" s="74">
        <v>-13.44</v>
      </c>
      <c r="BO22" s="83">
        <v>1971</v>
      </c>
      <c r="BP22" s="76">
        <v>4.21</v>
      </c>
      <c r="BQ22" s="75">
        <v>1964</v>
      </c>
      <c r="BR22" s="5"/>
      <c r="BS22" s="11" t="s">
        <v>431</v>
      </c>
      <c r="BT22" s="1">
        <v>18</v>
      </c>
    </row>
    <row r="23" spans="1:72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5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97">
        <v>6.3</v>
      </c>
      <c r="AD23" s="1" t="s">
        <v>116</v>
      </c>
      <c r="AE23" s="59">
        <v>-17.399999999999999</v>
      </c>
      <c r="AF23" s="1" t="s">
        <v>192</v>
      </c>
      <c r="AG23" s="95">
        <v>-14.6</v>
      </c>
      <c r="AH23" s="11" t="s">
        <v>450</v>
      </c>
      <c r="AI23" s="62">
        <v>7.1</v>
      </c>
      <c r="AJ23" s="3" t="s">
        <v>77</v>
      </c>
      <c r="AK23" s="61">
        <v>-4.3</v>
      </c>
      <c r="AL23" s="61">
        <v>-22.3</v>
      </c>
      <c r="AM23" s="98">
        <v>-4</v>
      </c>
      <c r="AN23" s="324">
        <v>-23</v>
      </c>
      <c r="AO23" s="70">
        <v>5342</v>
      </c>
      <c r="AP23" s="134">
        <v>5300</v>
      </c>
      <c r="AQ23" s="70">
        <v>413</v>
      </c>
      <c r="AR23" s="96"/>
      <c r="AS23" s="94">
        <v>5293</v>
      </c>
      <c r="AT23" s="52">
        <v>16</v>
      </c>
      <c r="AU23" s="1">
        <v>1992</v>
      </c>
      <c r="AV23" s="1" t="s">
        <v>78</v>
      </c>
      <c r="AW23" s="52">
        <v>-30.7</v>
      </c>
      <c r="AX23" s="1">
        <v>1896</v>
      </c>
      <c r="AY23" s="1" t="s">
        <v>65</v>
      </c>
      <c r="AZ23" s="14"/>
      <c r="BA23" s="1"/>
      <c r="BB23" s="1"/>
      <c r="BC23" s="72">
        <v>-5.8</v>
      </c>
      <c r="BD23" s="73">
        <v>1971</v>
      </c>
      <c r="BE23" s="6"/>
      <c r="BF23" s="74">
        <v>6.71</v>
      </c>
      <c r="BG23" s="75">
        <v>1950</v>
      </c>
      <c r="BH23" s="76">
        <v>-12.23</v>
      </c>
      <c r="BI23" s="83">
        <v>1971</v>
      </c>
      <c r="BJ23" s="74">
        <v>10.1</v>
      </c>
      <c r="BK23" s="75">
        <v>1992</v>
      </c>
      <c r="BL23" s="76">
        <v>-10.71</v>
      </c>
      <c r="BM23" s="83">
        <v>1971</v>
      </c>
      <c r="BN23" s="74">
        <v>-14.44</v>
      </c>
      <c r="BO23" s="83">
        <v>1971</v>
      </c>
      <c r="BP23" s="76">
        <v>4.34</v>
      </c>
      <c r="BQ23" s="75">
        <v>1965</v>
      </c>
      <c r="BR23" s="5">
        <v>105</v>
      </c>
      <c r="BS23" s="11" t="s">
        <v>66</v>
      </c>
      <c r="BT23" s="1">
        <v>19</v>
      </c>
    </row>
    <row r="24" spans="1:72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5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97">
        <v>7.5</v>
      </c>
      <c r="AD24" s="1" t="s">
        <v>87</v>
      </c>
      <c r="AE24" s="59">
        <v>-9.1999999999999993</v>
      </c>
      <c r="AF24" s="1" t="s">
        <v>451</v>
      </c>
      <c r="AG24" s="95">
        <v>-15.8</v>
      </c>
      <c r="AH24" s="11" t="s">
        <v>452</v>
      </c>
      <c r="AI24" s="62">
        <v>33.299999999999997</v>
      </c>
      <c r="AJ24" s="3" t="s">
        <v>437</v>
      </c>
      <c r="AK24" s="61">
        <v>-3.3</v>
      </c>
      <c r="AL24" s="61">
        <v>-33.700000000000003</v>
      </c>
      <c r="AM24" s="61">
        <v>-5.7</v>
      </c>
      <c r="AN24" s="61">
        <v>-30.5</v>
      </c>
      <c r="AO24" s="70">
        <v>5274</v>
      </c>
      <c r="AP24" s="100">
        <v>5245</v>
      </c>
      <c r="AQ24" s="70">
        <v>61</v>
      </c>
      <c r="AR24" s="108">
        <v>0</v>
      </c>
      <c r="AS24" s="174"/>
      <c r="AT24" s="52">
        <v>14.1</v>
      </c>
      <c r="AU24" s="1">
        <v>1992</v>
      </c>
      <c r="AV24" s="1" t="s">
        <v>90</v>
      </c>
      <c r="AW24" s="52">
        <v>-29.5</v>
      </c>
      <c r="AX24" s="1">
        <v>1918</v>
      </c>
      <c r="AY24" s="1" t="s">
        <v>118</v>
      </c>
      <c r="AZ24" s="14"/>
      <c r="BA24" s="1"/>
      <c r="BB24" s="1"/>
      <c r="BC24" s="72">
        <v>-5</v>
      </c>
      <c r="BD24" s="73">
        <v>1971</v>
      </c>
      <c r="BE24" s="6"/>
      <c r="BF24" s="74">
        <v>6.81</v>
      </c>
      <c r="BG24" s="75">
        <v>1992</v>
      </c>
      <c r="BH24" s="76">
        <v>-13.1</v>
      </c>
      <c r="BI24" s="83">
        <v>1971</v>
      </c>
      <c r="BJ24" s="74">
        <v>8.92</v>
      </c>
      <c r="BK24" s="75">
        <v>1992</v>
      </c>
      <c r="BL24" s="76">
        <v>-11.06</v>
      </c>
      <c r="BM24" s="83">
        <v>1971</v>
      </c>
      <c r="BN24" s="74">
        <v>-15.12</v>
      </c>
      <c r="BO24" s="83">
        <v>1971</v>
      </c>
      <c r="BP24" s="76">
        <v>3.46</v>
      </c>
      <c r="BQ24" s="75">
        <v>2010</v>
      </c>
      <c r="BR24" s="328">
        <v>101</v>
      </c>
      <c r="BS24" s="11" t="s">
        <v>66</v>
      </c>
      <c r="BT24" s="1">
        <v>20</v>
      </c>
    </row>
    <row r="25" spans="1:72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5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97">
        <v>7.9</v>
      </c>
      <c r="AD25" s="1" t="s">
        <v>74</v>
      </c>
      <c r="AE25" s="59">
        <v>-14.8</v>
      </c>
      <c r="AF25" s="1" t="s">
        <v>65</v>
      </c>
      <c r="AG25" s="95">
        <v>-21.7</v>
      </c>
      <c r="AH25" s="11" t="s">
        <v>452</v>
      </c>
      <c r="AI25" s="62">
        <v>7.8</v>
      </c>
      <c r="AJ25" s="3" t="s">
        <v>443</v>
      </c>
      <c r="AK25" s="61">
        <v>-5.5</v>
      </c>
      <c r="AL25" s="61">
        <v>-31.9</v>
      </c>
      <c r="AM25" s="61">
        <v>-6.2</v>
      </c>
      <c r="AN25" s="61">
        <v>-20.5</v>
      </c>
      <c r="AO25" s="70">
        <v>5250</v>
      </c>
      <c r="AP25" s="100">
        <v>5336</v>
      </c>
      <c r="AQ25" s="70">
        <v>462</v>
      </c>
      <c r="AR25" s="108">
        <v>448</v>
      </c>
      <c r="AS25" s="131">
        <v>5262</v>
      </c>
      <c r="AT25" s="52">
        <v>14.9</v>
      </c>
      <c r="AU25" s="1">
        <v>1992</v>
      </c>
      <c r="AV25" s="1" t="s">
        <v>91</v>
      </c>
      <c r="AW25" s="221">
        <v>-38</v>
      </c>
      <c r="AX25" s="237">
        <v>1918</v>
      </c>
      <c r="AY25" s="237" t="s">
        <v>453</v>
      </c>
      <c r="AZ25" s="14"/>
      <c r="BA25" s="1"/>
      <c r="BB25" s="1"/>
      <c r="BC25" s="72">
        <v>-2.2000000000000002</v>
      </c>
      <c r="BD25" s="73">
        <v>1958</v>
      </c>
      <c r="BE25" s="6"/>
      <c r="BF25" s="74">
        <v>5.91</v>
      </c>
      <c r="BG25" s="75">
        <v>1991</v>
      </c>
      <c r="BH25" s="76">
        <v>-9.7799999999999994</v>
      </c>
      <c r="BI25" s="83">
        <v>1966</v>
      </c>
      <c r="BJ25" s="74">
        <v>9.3699999999999992</v>
      </c>
      <c r="BK25" s="75">
        <v>1992</v>
      </c>
      <c r="BL25" s="76">
        <v>-6.99</v>
      </c>
      <c r="BM25" s="83">
        <v>1966</v>
      </c>
      <c r="BN25" s="74">
        <v>-14.46</v>
      </c>
      <c r="BO25" s="83">
        <v>1971</v>
      </c>
      <c r="BP25" s="76">
        <v>2.93</v>
      </c>
      <c r="BQ25" s="75">
        <v>2010</v>
      </c>
      <c r="BR25" s="5">
        <v>98</v>
      </c>
      <c r="BS25" s="11" t="s">
        <v>66</v>
      </c>
      <c r="BT25" s="1">
        <v>21</v>
      </c>
    </row>
    <row r="26" spans="1:72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5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97">
        <v>8.1999999999999993</v>
      </c>
      <c r="AD26" s="1" t="s">
        <v>69</v>
      </c>
      <c r="AE26" s="59">
        <v>-5.0999999999999996</v>
      </c>
      <c r="AF26" s="1" t="s">
        <v>65</v>
      </c>
      <c r="AG26" s="95">
        <v>-7</v>
      </c>
      <c r="AH26" s="105" t="s">
        <v>80</v>
      </c>
      <c r="AI26" s="62">
        <v>47</v>
      </c>
      <c r="AJ26" s="3" t="s">
        <v>139</v>
      </c>
      <c r="AK26" s="61">
        <v>-2.7</v>
      </c>
      <c r="AL26" s="61">
        <v>-26.1</v>
      </c>
      <c r="AM26" s="61">
        <v>-5.0999999999999996</v>
      </c>
      <c r="AN26" s="61">
        <v>-34.9</v>
      </c>
      <c r="AO26" s="94">
        <v>5343</v>
      </c>
      <c r="AP26" s="100">
        <v>5256</v>
      </c>
      <c r="AQ26" s="70">
        <v>510</v>
      </c>
      <c r="AR26" s="108">
        <v>615</v>
      </c>
      <c r="AS26" s="131">
        <v>5314</v>
      </c>
      <c r="AT26" s="52">
        <v>13.6</v>
      </c>
      <c r="AU26" s="1">
        <v>1964</v>
      </c>
      <c r="AV26" s="1" t="s">
        <v>74</v>
      </c>
      <c r="AW26" s="52">
        <v>-30.2</v>
      </c>
      <c r="AX26" s="1">
        <v>1899</v>
      </c>
      <c r="AY26" s="1" t="s">
        <v>65</v>
      </c>
      <c r="AZ26" s="14"/>
      <c r="BA26" s="1"/>
      <c r="BB26" s="1"/>
      <c r="BC26" s="72">
        <v>-3</v>
      </c>
      <c r="BD26" s="73">
        <v>1956</v>
      </c>
      <c r="BE26" s="6"/>
      <c r="BF26" s="74">
        <v>7.42</v>
      </c>
      <c r="BG26" s="75">
        <v>2011</v>
      </c>
      <c r="BH26" s="76">
        <v>-9.89</v>
      </c>
      <c r="BI26" s="83">
        <v>1956</v>
      </c>
      <c r="BJ26" s="74">
        <v>8.93</v>
      </c>
      <c r="BK26" s="75">
        <v>2011</v>
      </c>
      <c r="BL26" s="76">
        <v>-7.17</v>
      </c>
      <c r="BM26" s="83">
        <v>1956</v>
      </c>
      <c r="BN26" s="74">
        <v>-12.05</v>
      </c>
      <c r="BO26" s="83">
        <v>1956</v>
      </c>
      <c r="BP26" s="76">
        <v>5.47</v>
      </c>
      <c r="BQ26" s="75">
        <v>2011</v>
      </c>
      <c r="BR26" s="150">
        <v>96</v>
      </c>
      <c r="BS26" s="61" t="s">
        <v>66</v>
      </c>
      <c r="BT26" s="1">
        <v>22</v>
      </c>
    </row>
    <row r="27" spans="1:72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6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97">
        <v>4.5999999999999996</v>
      </c>
      <c r="AD27" s="1" t="s">
        <v>119</v>
      </c>
      <c r="AE27" s="59">
        <v>-12.2</v>
      </c>
      <c r="AF27" s="1" t="s">
        <v>141</v>
      </c>
      <c r="AG27" s="95">
        <v>-14.6</v>
      </c>
      <c r="AH27" s="105" t="s">
        <v>80</v>
      </c>
      <c r="AI27" s="62">
        <v>18</v>
      </c>
      <c r="AJ27" s="3" t="s">
        <v>240</v>
      </c>
      <c r="AK27" s="61">
        <v>-5.7</v>
      </c>
      <c r="AL27" s="61">
        <v>-31.5</v>
      </c>
      <c r="AM27" s="61">
        <v>-7.9</v>
      </c>
      <c r="AN27" s="61">
        <v>-36.5</v>
      </c>
      <c r="AO27" s="94">
        <v>5232</v>
      </c>
      <c r="AP27" s="100">
        <v>5175</v>
      </c>
      <c r="AQ27" s="70">
        <v>311</v>
      </c>
      <c r="AR27" s="108">
        <v>242</v>
      </c>
      <c r="AS27" s="131">
        <v>5230</v>
      </c>
      <c r="AT27" s="52">
        <v>14.7</v>
      </c>
      <c r="AU27" s="1">
        <v>1907</v>
      </c>
      <c r="AV27" s="1" t="s">
        <v>74</v>
      </c>
      <c r="AW27" s="52">
        <v>-32.5</v>
      </c>
      <c r="AX27" s="1">
        <v>1988</v>
      </c>
      <c r="AY27" s="1" t="s">
        <v>65</v>
      </c>
      <c r="AZ27" s="14"/>
      <c r="BA27" s="1"/>
      <c r="BB27" s="1"/>
      <c r="BC27" s="72">
        <v>-5.7</v>
      </c>
      <c r="BD27" s="73">
        <v>1956</v>
      </c>
      <c r="BE27" s="6"/>
      <c r="BF27" s="74">
        <v>6.94</v>
      </c>
      <c r="BG27" s="75">
        <v>1987</v>
      </c>
      <c r="BH27" s="76">
        <v>-12.49</v>
      </c>
      <c r="BI27" s="83">
        <v>1988</v>
      </c>
      <c r="BJ27" s="74">
        <v>8.93</v>
      </c>
      <c r="BK27" s="75">
        <v>2011</v>
      </c>
      <c r="BL27" s="76">
        <v>-8.8699999999999992</v>
      </c>
      <c r="BM27" s="83">
        <v>1988</v>
      </c>
      <c r="BN27" s="74">
        <v>-15.38</v>
      </c>
      <c r="BO27" s="83">
        <v>1988</v>
      </c>
      <c r="BP27" s="76">
        <v>5.17</v>
      </c>
      <c r="BQ27" s="75">
        <v>2011</v>
      </c>
      <c r="BR27" s="150">
        <v>96</v>
      </c>
      <c r="BS27" s="61" t="s">
        <v>66</v>
      </c>
      <c r="BT27" s="1">
        <v>23</v>
      </c>
    </row>
    <row r="28" spans="1:72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6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97">
        <v>8.4</v>
      </c>
      <c r="AD28" s="1" t="s">
        <v>146</v>
      </c>
      <c r="AE28" s="59">
        <v>-13.7</v>
      </c>
      <c r="AF28" s="1" t="s">
        <v>79</v>
      </c>
      <c r="AG28" s="95">
        <v>-14.7</v>
      </c>
      <c r="AH28" s="105" t="s">
        <v>80</v>
      </c>
      <c r="AI28" s="62">
        <v>70.2</v>
      </c>
      <c r="AJ28" s="3" t="s">
        <v>139</v>
      </c>
      <c r="AK28" s="61">
        <v>-10.5</v>
      </c>
      <c r="AL28" s="61">
        <v>-39.1</v>
      </c>
      <c r="AM28" s="61">
        <v>-11.1</v>
      </c>
      <c r="AN28" s="61">
        <v>-25.5</v>
      </c>
      <c r="AO28" s="94">
        <v>5118</v>
      </c>
      <c r="AP28" s="100">
        <v>5249</v>
      </c>
      <c r="AQ28" s="70">
        <v>0</v>
      </c>
      <c r="AR28" s="108">
        <v>0</v>
      </c>
      <c r="AS28" s="131">
        <v>5204</v>
      </c>
      <c r="AT28" s="81">
        <v>16.5</v>
      </c>
      <c r="AU28" s="88">
        <v>2000</v>
      </c>
      <c r="AV28" s="57" t="s">
        <v>92</v>
      </c>
      <c r="AW28" s="52">
        <v>-32</v>
      </c>
      <c r="AX28" s="1">
        <v>1988</v>
      </c>
      <c r="AY28" s="1" t="s">
        <v>65</v>
      </c>
      <c r="AZ28" s="14"/>
      <c r="BA28" s="1"/>
      <c r="BB28" s="1"/>
      <c r="BC28" s="72">
        <v>-5.8</v>
      </c>
      <c r="BD28" s="73">
        <v>1966</v>
      </c>
      <c r="BE28" s="6"/>
      <c r="BF28" s="74">
        <v>6.41</v>
      </c>
      <c r="BG28" s="75">
        <v>2000</v>
      </c>
      <c r="BH28" s="76">
        <v>-12.52</v>
      </c>
      <c r="BI28" s="83">
        <v>1966</v>
      </c>
      <c r="BJ28" s="74">
        <v>8.4700000000000006</v>
      </c>
      <c r="BK28" s="75">
        <v>2010</v>
      </c>
      <c r="BL28" s="76">
        <v>-9.56</v>
      </c>
      <c r="BM28" s="83">
        <v>1966</v>
      </c>
      <c r="BN28" s="74">
        <v>-15.82</v>
      </c>
      <c r="BO28" s="83">
        <v>1966</v>
      </c>
      <c r="BP28" s="76">
        <v>4.79</v>
      </c>
      <c r="BQ28" s="75">
        <v>2010</v>
      </c>
      <c r="BR28" s="150"/>
      <c r="BS28" s="61" t="s">
        <v>431</v>
      </c>
      <c r="BT28" s="1">
        <v>24</v>
      </c>
    </row>
    <row r="29" spans="1:72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5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97">
        <v>11.2</v>
      </c>
      <c r="AD29" s="1" t="s">
        <v>69</v>
      </c>
      <c r="AE29" s="59">
        <v>-4.5</v>
      </c>
      <c r="AF29" s="1" t="s">
        <v>83</v>
      </c>
      <c r="AG29" s="95">
        <v>-9</v>
      </c>
      <c r="AH29" s="105" t="s">
        <v>84</v>
      </c>
      <c r="AI29" s="62">
        <v>65.599999999999994</v>
      </c>
      <c r="AJ29" s="3" t="s">
        <v>77</v>
      </c>
      <c r="AK29" s="61">
        <v>-0.7</v>
      </c>
      <c r="AL29" s="61">
        <v>-20.5</v>
      </c>
      <c r="AM29" s="61">
        <v>-5.0999999999999996</v>
      </c>
      <c r="AN29" s="61">
        <v>-32.700000000000003</v>
      </c>
      <c r="AO29" s="94">
        <v>5408</v>
      </c>
      <c r="AP29" s="100">
        <v>5261</v>
      </c>
      <c r="AQ29" s="70">
        <v>1020</v>
      </c>
      <c r="AR29" s="108">
        <v>407</v>
      </c>
      <c r="AS29" s="131">
        <v>5407</v>
      </c>
      <c r="AT29" s="81">
        <v>17.3</v>
      </c>
      <c r="AU29" s="88">
        <v>2005</v>
      </c>
      <c r="AV29" s="57" t="s">
        <v>93</v>
      </c>
      <c r="AW29" s="52">
        <v>-31.5</v>
      </c>
      <c r="AX29" s="1">
        <v>1988</v>
      </c>
      <c r="AY29" s="1" t="s">
        <v>65</v>
      </c>
      <c r="AZ29" s="14"/>
      <c r="BA29" s="1"/>
      <c r="BB29" s="1"/>
      <c r="BC29" s="72">
        <v>-1.3</v>
      </c>
      <c r="BD29" s="73">
        <v>1952</v>
      </c>
      <c r="BE29" s="6"/>
      <c r="BF29" s="74">
        <v>7.5</v>
      </c>
      <c r="BG29" s="75">
        <v>2010</v>
      </c>
      <c r="BH29" s="76">
        <v>-9.1300000000000008</v>
      </c>
      <c r="BI29" s="83">
        <v>2002</v>
      </c>
      <c r="BJ29" s="82">
        <v>10.53</v>
      </c>
      <c r="BK29" s="75">
        <v>2010</v>
      </c>
      <c r="BL29" s="76">
        <v>-7.1</v>
      </c>
      <c r="BM29" s="83">
        <v>2002</v>
      </c>
      <c r="BN29" s="74">
        <v>-14.68</v>
      </c>
      <c r="BO29" s="83">
        <v>1993</v>
      </c>
      <c r="BP29" s="76">
        <v>4.63</v>
      </c>
      <c r="BQ29" s="75">
        <v>1998</v>
      </c>
      <c r="BR29" s="150"/>
      <c r="BS29" s="61" t="s">
        <v>431</v>
      </c>
      <c r="BT29" s="1">
        <v>25</v>
      </c>
    </row>
    <row r="30" spans="1:72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5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97">
        <v>7.4</v>
      </c>
      <c r="AD30" s="1" t="s">
        <v>116</v>
      </c>
      <c r="AE30" s="59">
        <v>-8.1999999999999993</v>
      </c>
      <c r="AF30" s="1" t="s">
        <v>79</v>
      </c>
      <c r="AG30" s="95">
        <v>-8.8000000000000007</v>
      </c>
      <c r="AH30" s="105" t="s">
        <v>84</v>
      </c>
      <c r="AI30" s="62">
        <v>50.5</v>
      </c>
      <c r="AJ30" s="3" t="s">
        <v>240</v>
      </c>
      <c r="AK30" s="61">
        <v>-10.1</v>
      </c>
      <c r="AL30" s="61">
        <v>-35.1</v>
      </c>
      <c r="AM30" s="61">
        <v>-9.5</v>
      </c>
      <c r="AN30" s="61">
        <v>-23.7</v>
      </c>
      <c r="AO30" s="94">
        <v>5171</v>
      </c>
      <c r="AP30" s="108">
        <v>5289</v>
      </c>
      <c r="AQ30" s="70">
        <v>99</v>
      </c>
      <c r="AR30" s="108">
        <v>283</v>
      </c>
      <c r="AS30" s="131">
        <v>5217</v>
      </c>
      <c r="AT30" s="52">
        <v>17.5</v>
      </c>
      <c r="AU30" s="1">
        <v>1992</v>
      </c>
      <c r="AV30" s="1" t="s">
        <v>74</v>
      </c>
      <c r="AW30" s="52">
        <v>-28.9</v>
      </c>
      <c r="AX30" s="1">
        <v>2002</v>
      </c>
      <c r="AY30" s="1" t="s">
        <v>75</v>
      </c>
      <c r="AZ30" s="14"/>
      <c r="BA30" s="1"/>
      <c r="BB30" s="1"/>
      <c r="BC30" s="72">
        <v>-3.6</v>
      </c>
      <c r="BD30" s="73">
        <v>1952</v>
      </c>
      <c r="BE30" s="6"/>
      <c r="BF30" s="74">
        <v>7.16</v>
      </c>
      <c r="BG30" s="75">
        <v>1992</v>
      </c>
      <c r="BH30" s="90">
        <v>-7.04</v>
      </c>
      <c r="BI30" s="83">
        <v>1995</v>
      </c>
      <c r="BJ30" s="74">
        <v>9.14</v>
      </c>
      <c r="BK30" s="75">
        <v>1992</v>
      </c>
      <c r="BL30" s="76">
        <v>-5.26</v>
      </c>
      <c r="BM30" s="83">
        <v>1995</v>
      </c>
      <c r="BN30" s="74">
        <v>-9.41</v>
      </c>
      <c r="BO30" s="83">
        <v>2002</v>
      </c>
      <c r="BP30" s="76">
        <v>4.5999999999999996</v>
      </c>
      <c r="BQ30" s="75">
        <v>1965</v>
      </c>
      <c r="BR30" s="150">
        <v>104</v>
      </c>
      <c r="BS30" s="61" t="s">
        <v>66</v>
      </c>
      <c r="BT30" s="1">
        <v>26</v>
      </c>
    </row>
    <row r="31" spans="1:72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5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67">
        <v>9.8000000000000007</v>
      </c>
      <c r="AD31" s="1" t="s">
        <v>64</v>
      </c>
      <c r="AE31" s="38">
        <v>-6.9</v>
      </c>
      <c r="AF31" s="1" t="s">
        <v>65</v>
      </c>
      <c r="AG31" s="95">
        <v>-8.1999999999999993</v>
      </c>
      <c r="AH31" s="105" t="s">
        <v>84</v>
      </c>
      <c r="AI31" s="62">
        <v>35.1</v>
      </c>
      <c r="AJ31" s="3" t="s">
        <v>437</v>
      </c>
      <c r="AK31" s="61">
        <v>-2.1</v>
      </c>
      <c r="AL31" s="61">
        <v>-24.7</v>
      </c>
      <c r="AM31" s="61">
        <v>-4.7</v>
      </c>
      <c r="AN31" s="61">
        <v>-33.9</v>
      </c>
      <c r="AO31" s="94">
        <v>5380</v>
      </c>
      <c r="AP31" s="108">
        <v>5254</v>
      </c>
      <c r="AQ31" s="70">
        <v>927</v>
      </c>
      <c r="AR31" s="108">
        <v>0</v>
      </c>
      <c r="AS31" s="70">
        <v>5182</v>
      </c>
      <c r="AT31" s="52">
        <v>16.600000000000001</v>
      </c>
      <c r="AU31" s="1">
        <v>1981</v>
      </c>
      <c r="AV31" s="1" t="s">
        <v>64</v>
      </c>
      <c r="AW31" s="52">
        <v>-28.6</v>
      </c>
      <c r="AX31" s="1">
        <v>1995</v>
      </c>
      <c r="AY31" s="1" t="s">
        <v>65</v>
      </c>
      <c r="AZ31" s="14"/>
      <c r="BA31" s="1"/>
      <c r="BB31" s="1"/>
      <c r="BC31" s="72">
        <v>-3</v>
      </c>
      <c r="BD31" s="73">
        <v>1978</v>
      </c>
      <c r="BE31" s="6"/>
      <c r="BF31" s="74">
        <v>6.06</v>
      </c>
      <c r="BG31" s="75">
        <v>1963</v>
      </c>
      <c r="BH31" s="76">
        <v>-9.57</v>
      </c>
      <c r="BI31" s="83">
        <v>1968</v>
      </c>
      <c r="BJ31" s="74">
        <v>9.6300000000000008</v>
      </c>
      <c r="BK31" s="75">
        <v>1992</v>
      </c>
      <c r="BL31" s="76">
        <v>-6.72</v>
      </c>
      <c r="BM31" s="83">
        <v>1968</v>
      </c>
      <c r="BN31" s="74">
        <v>-12.57</v>
      </c>
      <c r="BO31" s="83">
        <v>1968</v>
      </c>
      <c r="BP31" s="76">
        <v>4.1500000000000004</v>
      </c>
      <c r="BQ31" s="75">
        <v>1963</v>
      </c>
      <c r="BR31" s="150">
        <v>99</v>
      </c>
      <c r="BS31" s="61" t="s">
        <v>66</v>
      </c>
      <c r="BT31" s="1">
        <v>27</v>
      </c>
    </row>
    <row r="32" spans="1:72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434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67">
        <v>4.5999999999999996</v>
      </c>
      <c r="AD32" s="1" t="s">
        <v>77</v>
      </c>
      <c r="AE32" s="38">
        <v>-12.2</v>
      </c>
      <c r="AF32" s="1" t="s">
        <v>82</v>
      </c>
      <c r="AG32" s="68">
        <v>-14.12</v>
      </c>
      <c r="AH32" s="11" t="s">
        <v>81</v>
      </c>
      <c r="AI32" s="62">
        <v>33.4</v>
      </c>
      <c r="AJ32" s="3" t="s">
        <v>139</v>
      </c>
      <c r="AK32" s="327">
        <v>-5</v>
      </c>
      <c r="AL32" s="98">
        <v>-38</v>
      </c>
      <c r="AM32" s="61">
        <v>-6.7</v>
      </c>
      <c r="AN32" s="61">
        <v>-39.5</v>
      </c>
      <c r="AO32" s="107">
        <v>5260</v>
      </c>
      <c r="AP32" s="108">
        <v>5187</v>
      </c>
      <c r="AQ32" s="70">
        <v>296</v>
      </c>
      <c r="AR32" s="108">
        <v>0</v>
      </c>
      <c r="AS32" s="70">
        <v>5182</v>
      </c>
      <c r="AT32" s="81">
        <v>14</v>
      </c>
      <c r="AU32" s="88">
        <v>2005</v>
      </c>
      <c r="AV32" s="57" t="s">
        <v>93</v>
      </c>
      <c r="AW32" s="52">
        <v>-27.6</v>
      </c>
      <c r="AX32" s="1">
        <v>1878</v>
      </c>
      <c r="AY32" s="1" t="s">
        <v>65</v>
      </c>
      <c r="AZ32" s="14"/>
      <c r="BA32" s="1"/>
      <c r="BB32" s="1"/>
      <c r="BC32" s="72">
        <v>-1.6</v>
      </c>
      <c r="BD32" s="73">
        <v>1978</v>
      </c>
      <c r="BE32" s="6"/>
      <c r="BF32" s="74">
        <v>5.54</v>
      </c>
      <c r="BG32" s="75">
        <v>1997</v>
      </c>
      <c r="BH32" s="76">
        <v>-8.89</v>
      </c>
      <c r="BI32" s="83">
        <v>1978</v>
      </c>
      <c r="BJ32" s="74">
        <v>8.6999999999999993</v>
      </c>
      <c r="BK32" s="75">
        <v>1958</v>
      </c>
      <c r="BL32" s="76">
        <v>-6.5</v>
      </c>
      <c r="BM32" s="83">
        <v>1978</v>
      </c>
      <c r="BN32" s="74">
        <v>-13.19</v>
      </c>
      <c r="BO32" s="83">
        <v>1994</v>
      </c>
      <c r="BP32" s="76">
        <v>2.95</v>
      </c>
      <c r="BQ32" s="75">
        <v>1956</v>
      </c>
      <c r="BR32" s="150">
        <v>99</v>
      </c>
      <c r="BS32" s="61" t="s">
        <v>66</v>
      </c>
      <c r="BT32" s="1">
        <v>28</v>
      </c>
    </row>
    <row r="33" spans="1:72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67">
        <v>6.3</v>
      </c>
      <c r="AD33" s="1" t="s">
        <v>67</v>
      </c>
      <c r="AE33" s="38">
        <v>-11.5</v>
      </c>
      <c r="AF33" s="1" t="s">
        <v>135</v>
      </c>
      <c r="AG33" s="68">
        <v>-10.1</v>
      </c>
      <c r="AH33" s="11" t="s">
        <v>438</v>
      </c>
      <c r="AI33" s="62">
        <v>22.3</v>
      </c>
      <c r="AJ33" s="3" t="s">
        <v>454</v>
      </c>
      <c r="AK33" s="61">
        <v>-8.1</v>
      </c>
      <c r="AL33" s="61">
        <v>-38.299999999999997</v>
      </c>
      <c r="AM33" s="61">
        <v>-8.1</v>
      </c>
      <c r="AN33" s="61">
        <v>-33.299999999999997</v>
      </c>
      <c r="AO33" s="94">
        <v>5186</v>
      </c>
      <c r="AP33" s="108">
        <v>5204</v>
      </c>
      <c r="AQ33" s="70">
        <v>0</v>
      </c>
      <c r="AR33" s="108">
        <v>0</v>
      </c>
      <c r="AS33" s="70"/>
      <c r="AT33" s="52">
        <v>15.6</v>
      </c>
      <c r="AU33" s="88">
        <v>2005</v>
      </c>
      <c r="AV33" s="57" t="s">
        <v>64</v>
      </c>
      <c r="AW33" s="52">
        <v>-30</v>
      </c>
      <c r="AX33" s="1">
        <v>1881</v>
      </c>
      <c r="AY33" s="1" t="s">
        <v>168</v>
      </c>
      <c r="AZ33" s="93"/>
      <c r="BA33" s="57"/>
      <c r="BB33" s="57"/>
      <c r="BC33" s="72">
        <v>-3.7</v>
      </c>
      <c r="BD33" s="73">
        <v>1971</v>
      </c>
      <c r="BE33" s="110"/>
      <c r="BF33" s="74">
        <v>7.38</v>
      </c>
      <c r="BG33" s="75">
        <v>1992</v>
      </c>
      <c r="BH33" s="76">
        <v>-12.49</v>
      </c>
      <c r="BI33" s="83">
        <v>1971</v>
      </c>
      <c r="BJ33" s="74">
        <v>9.8699999999999992</v>
      </c>
      <c r="BK33" s="75">
        <v>1992</v>
      </c>
      <c r="BL33" s="76">
        <v>-8.0299999999999994</v>
      </c>
      <c r="BM33" s="83">
        <v>1971</v>
      </c>
      <c r="BN33" s="74">
        <v>-13.86</v>
      </c>
      <c r="BO33" s="83">
        <v>1971</v>
      </c>
      <c r="BP33" s="76">
        <v>4.79</v>
      </c>
      <c r="BQ33" s="75">
        <v>2006</v>
      </c>
      <c r="BR33" s="150">
        <v>109</v>
      </c>
      <c r="BS33" s="61" t="s">
        <v>66</v>
      </c>
      <c r="BT33" s="1">
        <v>29</v>
      </c>
    </row>
    <row r="34" spans="1:72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67">
        <v>3.5</v>
      </c>
      <c r="AD34" s="1" t="s">
        <v>444</v>
      </c>
      <c r="AE34" s="38">
        <v>-13.9</v>
      </c>
      <c r="AF34" s="1" t="s">
        <v>135</v>
      </c>
      <c r="AG34" s="68">
        <v>-16.7</v>
      </c>
      <c r="AH34" s="11" t="s">
        <v>97</v>
      </c>
      <c r="AI34" s="62">
        <v>19.3</v>
      </c>
      <c r="AJ34" s="62" t="s">
        <v>455</v>
      </c>
      <c r="AK34" s="61">
        <v>-8.9</v>
      </c>
      <c r="AL34" s="61">
        <v>-34.299999999999997</v>
      </c>
      <c r="AM34" s="61">
        <v>-9.3000000000000007</v>
      </c>
      <c r="AN34" s="61">
        <v>-36.700000000000003</v>
      </c>
      <c r="AO34" s="100">
        <v>5164</v>
      </c>
      <c r="AP34" s="108">
        <v>5169</v>
      </c>
      <c r="AQ34" s="70">
        <v>0</v>
      </c>
      <c r="AR34" s="96">
        <v>0</v>
      </c>
      <c r="AS34" s="70"/>
      <c r="AT34" s="52">
        <v>16.600000000000001</v>
      </c>
      <c r="AU34" s="85">
        <v>2005</v>
      </c>
      <c r="AV34" s="1" t="s">
        <v>96</v>
      </c>
      <c r="AW34" s="52">
        <v>-30.3</v>
      </c>
      <c r="AX34" s="1">
        <v>1971</v>
      </c>
      <c r="AY34" s="1" t="s">
        <v>71</v>
      </c>
      <c r="AZ34" s="14"/>
      <c r="BA34" s="1"/>
      <c r="BB34" s="1"/>
      <c r="BC34" s="72">
        <v>-2.4</v>
      </c>
      <c r="BD34" s="73">
        <v>1971</v>
      </c>
      <c r="BE34" s="6"/>
      <c r="BF34" s="74">
        <v>5.67</v>
      </c>
      <c r="BG34" s="75">
        <v>2006</v>
      </c>
      <c r="BH34" s="76">
        <v>-11.53</v>
      </c>
      <c r="BI34" s="83">
        <v>1971</v>
      </c>
      <c r="BJ34" s="74">
        <v>9.15</v>
      </c>
      <c r="BK34" s="75">
        <v>1992</v>
      </c>
      <c r="BL34" s="76">
        <v>-8.43</v>
      </c>
      <c r="BM34" s="83">
        <v>1971</v>
      </c>
      <c r="BN34" s="111">
        <v>-16.940000000000001</v>
      </c>
      <c r="BO34" s="83">
        <v>1971</v>
      </c>
      <c r="BP34" s="76">
        <v>4.45</v>
      </c>
      <c r="BQ34" s="75">
        <v>2006</v>
      </c>
      <c r="BR34" s="16">
        <v>120</v>
      </c>
      <c r="BS34" s="61" t="s">
        <v>66</v>
      </c>
      <c r="BT34" s="1">
        <v>30</v>
      </c>
    </row>
    <row r="35" spans="1:72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67">
        <v>2.9</v>
      </c>
      <c r="AD35" s="1" t="s">
        <v>427</v>
      </c>
      <c r="AE35" s="38">
        <v>-17.7</v>
      </c>
      <c r="AF35" s="1" t="s">
        <v>456</v>
      </c>
      <c r="AG35" s="68">
        <v>-20</v>
      </c>
      <c r="AH35" s="11" t="s">
        <v>452</v>
      </c>
      <c r="AI35" s="62">
        <v>4.8</v>
      </c>
      <c r="AJ35" s="62" t="s">
        <v>457</v>
      </c>
      <c r="AK35" s="61">
        <v>-13.3</v>
      </c>
      <c r="AL35" s="61">
        <v>-35.700000000000003</v>
      </c>
      <c r="AM35" s="61">
        <v>-11.3</v>
      </c>
      <c r="AN35" s="61">
        <v>-34.5</v>
      </c>
      <c r="AO35" s="98">
        <v>5141</v>
      </c>
      <c r="AP35" s="108">
        <v>5173</v>
      </c>
      <c r="AQ35" s="99">
        <v>0</v>
      </c>
      <c r="AR35" s="99">
        <v>0</v>
      </c>
      <c r="AS35" s="70"/>
      <c r="AT35" s="81">
        <v>15.2</v>
      </c>
      <c r="AU35" s="88">
        <v>1999</v>
      </c>
      <c r="AV35" s="57" t="s">
        <v>73</v>
      </c>
      <c r="AW35" s="52">
        <v>-27.1</v>
      </c>
      <c r="AX35" s="1">
        <v>1964</v>
      </c>
      <c r="AY35" s="14" t="s">
        <v>75</v>
      </c>
      <c r="AZ35" s="14"/>
      <c r="BA35" s="14"/>
      <c r="BB35" s="14"/>
      <c r="BC35" s="72">
        <v>-6</v>
      </c>
      <c r="BD35" s="73">
        <v>1969</v>
      </c>
      <c r="BE35" s="113"/>
      <c r="BF35" s="74">
        <v>6.45</v>
      </c>
      <c r="BG35" s="75">
        <v>1999</v>
      </c>
      <c r="BH35" s="76">
        <v>-13.09</v>
      </c>
      <c r="BI35" s="83">
        <v>1969</v>
      </c>
      <c r="BJ35" s="74">
        <v>8.68</v>
      </c>
      <c r="BK35" s="75">
        <v>1999</v>
      </c>
      <c r="BL35" s="76">
        <v>-10.35</v>
      </c>
      <c r="BM35" s="83">
        <v>1969</v>
      </c>
      <c r="BN35" s="74">
        <v>-15.94</v>
      </c>
      <c r="BO35" s="83">
        <v>1979</v>
      </c>
      <c r="BP35" s="76">
        <v>3.22</v>
      </c>
      <c r="BQ35" s="75">
        <v>2001</v>
      </c>
      <c r="BR35" s="16"/>
      <c r="BS35" s="61" t="s">
        <v>431</v>
      </c>
      <c r="BT35" s="1">
        <v>31</v>
      </c>
    </row>
    <row r="36" spans="1:72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1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67"/>
      <c r="AD36" s="1"/>
      <c r="AE36" s="38"/>
      <c r="AF36" s="11"/>
      <c r="AG36" s="114"/>
      <c r="AH36" s="115"/>
      <c r="AI36" s="62"/>
      <c r="AJ36" s="3"/>
      <c r="AK36" s="14"/>
      <c r="AL36" s="14"/>
      <c r="AM36" s="14"/>
      <c r="AN36" s="14"/>
      <c r="AO36" s="71"/>
      <c r="AP36" s="1"/>
      <c r="AQ36" s="71"/>
      <c r="AR36" s="85"/>
      <c r="AS36" s="116"/>
      <c r="AT36" s="117"/>
      <c r="AU36" s="24"/>
      <c r="AV36" s="1"/>
      <c r="AW36" s="52"/>
      <c r="AX36" s="1"/>
      <c r="AY36" s="14"/>
      <c r="AZ36" s="14"/>
      <c r="BA36" s="14"/>
      <c r="BB36" s="14"/>
      <c r="BC36" s="113"/>
      <c r="BD36" s="113"/>
      <c r="BE36" s="113"/>
      <c r="BF36" s="52"/>
      <c r="BG36" s="113"/>
      <c r="BH36" s="113"/>
      <c r="BI36" s="113"/>
      <c r="BJ36" s="52"/>
      <c r="BK36" s="113"/>
      <c r="BL36" s="113"/>
      <c r="BM36" s="113"/>
      <c r="BN36" s="52"/>
      <c r="BO36" s="113"/>
      <c r="BP36" s="113"/>
      <c r="BQ36" s="113"/>
      <c r="BR36" s="16"/>
      <c r="BS36" s="11"/>
      <c r="BT36" s="1"/>
    </row>
    <row r="37" spans="1:72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67">
        <f>AVERAGE(AC7:AC35)</f>
        <v>5.927586206896553</v>
      </c>
      <c r="AD37" s="1"/>
      <c r="AE37" s="38">
        <f>AVERAGE(AE8:AE35)</f>
        <v>-12.307142857142853</v>
      </c>
      <c r="AF37" s="14"/>
      <c r="AG37" s="27">
        <f>AVERAGE(AG7:AG34)</f>
        <v>-13.611428571428572</v>
      </c>
      <c r="AH37" s="119"/>
      <c r="AI37" s="62"/>
      <c r="AJ37" s="62"/>
      <c r="AK37" s="46">
        <f t="shared" ref="AK37:AP37" si="2">AVERAGE(AK5:AK35)</f>
        <v>-7.0225806451612902</v>
      </c>
      <c r="AL37" s="46">
        <f t="shared" si="2"/>
        <v>-34.364516129032253</v>
      </c>
      <c r="AM37" s="46">
        <f t="shared" si="2"/>
        <v>-7.2225806451612886</v>
      </c>
      <c r="AN37" s="46">
        <f t="shared" si="2"/>
        <v>-34.022580645161291</v>
      </c>
      <c r="AO37" s="120">
        <f t="shared" si="2"/>
        <v>5224.4516129032254</v>
      </c>
      <c r="AP37" s="41">
        <f t="shared" si="2"/>
        <v>5214.9032258064517</v>
      </c>
      <c r="AQ37" s="120">
        <f>AVERAGE(AQ5:AQ36)</f>
        <v>285.48275862068965</v>
      </c>
      <c r="AR37" s="41">
        <f>AVERAGE(AR5:AR36)</f>
        <v>100.4</v>
      </c>
      <c r="AS37" s="121">
        <v>5286</v>
      </c>
      <c r="AT37" s="122">
        <f>AVERAGE(AT5:AT35)</f>
        <v>15.587096774193551</v>
      </c>
      <c r="AU37" s="123"/>
      <c r="AV37" s="14"/>
      <c r="AW37" s="122">
        <f>AVERAGE(AW5:AW35)</f>
        <v>-29.43225806451613</v>
      </c>
      <c r="AX37" s="2"/>
      <c r="AY37" s="1"/>
      <c r="AZ37" s="14"/>
      <c r="BA37" s="1"/>
      <c r="BB37" s="1"/>
      <c r="BC37" s="124">
        <f>AVERAGE(BC5:BC35)</f>
        <v>-4.5451612903225795</v>
      </c>
      <c r="BD37" s="6"/>
      <c r="BE37" s="6"/>
      <c r="BF37" s="125">
        <f>AVERAGE(BF5:BF35)</f>
        <v>6.8148387096774181</v>
      </c>
      <c r="BG37" s="126"/>
      <c r="BH37" s="126">
        <f t="shared" ref="BH37:BL37" si="3">AVERAGE(BH5:BH35)</f>
        <v>-11.206451612903223</v>
      </c>
      <c r="BI37" s="126"/>
      <c r="BJ37" s="125">
        <f t="shared" si="3"/>
        <v>9.1122580645161282</v>
      </c>
      <c r="BK37" s="126"/>
      <c r="BL37" s="126">
        <f t="shared" si="3"/>
        <v>-8.4251612903225812</v>
      </c>
      <c r="BM37" s="6"/>
      <c r="BN37" s="126">
        <f>AVERAGE(BN5:BN35)</f>
        <v>-14.24741935483871</v>
      </c>
      <c r="BO37" s="126"/>
      <c r="BP37" s="126">
        <f t="shared" ref="BP37" si="4">AVERAGE(BP5:BP35)</f>
        <v>4.5180645161290318</v>
      </c>
      <c r="BQ37" s="6"/>
      <c r="BR37" s="16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24"/>
      <c r="AD38" s="1"/>
      <c r="AE38" s="10"/>
      <c r="AF38" s="1"/>
      <c r="AG38" s="2"/>
      <c r="AH38" s="2"/>
      <c r="AI38" s="3"/>
      <c r="AJ38" s="3" t="s">
        <v>100</v>
      </c>
      <c r="AK38" s="46">
        <v>-7</v>
      </c>
      <c r="AL38" s="2">
        <v>-30.6</v>
      </c>
      <c r="AM38" s="1"/>
      <c r="AN38" s="1"/>
      <c r="AO38" s="13">
        <v>5248</v>
      </c>
      <c r="AP38" s="2"/>
      <c r="AQ38" s="2"/>
      <c r="AR38" s="2"/>
      <c r="AS38" s="12"/>
      <c r="AT38" s="122"/>
      <c r="AU38" s="27"/>
      <c r="AV38" s="27"/>
      <c r="AW38" s="122"/>
      <c r="AX38" s="1"/>
      <c r="AY38" s="1"/>
      <c r="AZ38" s="14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6"/>
      <c r="BS38" s="11"/>
      <c r="BT38" s="1"/>
    </row>
    <row r="39" spans="1:72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32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1"/>
      <c r="AR39" s="1"/>
      <c r="AS39" s="55"/>
      <c r="AT39" s="5"/>
      <c r="AU39" s="1"/>
      <c r="AV39" s="1"/>
      <c r="AW39" s="5"/>
      <c r="AX39" s="1"/>
      <c r="AY39" s="1"/>
      <c r="AZ39" s="14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6"/>
      <c r="BS39" s="1"/>
      <c r="BT39" s="1"/>
    </row>
    <row r="40" spans="1:72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32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1"/>
      <c r="AR40" s="1"/>
      <c r="AS40" s="55"/>
      <c r="AT40" s="5"/>
      <c r="AU40" s="1"/>
      <c r="AV40" s="1"/>
      <c r="AW40" s="5"/>
      <c r="AX40" s="1"/>
      <c r="AY40" s="1"/>
      <c r="AZ40" s="14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6"/>
      <c r="BS40" s="1"/>
      <c r="BT40" s="1"/>
    </row>
    <row r="41" spans="1:72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458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32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1"/>
      <c r="AR41" s="1"/>
      <c r="AS41" s="55"/>
      <c r="AT41" s="5"/>
      <c r="AU41" s="1"/>
      <c r="AV41" s="1"/>
      <c r="AW41" s="5"/>
      <c r="AX41" s="1"/>
      <c r="AY41" s="1"/>
      <c r="AZ41" s="14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6"/>
      <c r="BS41" s="1"/>
      <c r="BT41" s="1"/>
    </row>
    <row r="42" spans="1:72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2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1"/>
      <c r="AR42" s="1"/>
      <c r="AS42" s="55"/>
      <c r="AT42" s="5"/>
      <c r="AU42" s="1"/>
      <c r="AV42" s="1"/>
      <c r="AW42" s="5"/>
      <c r="AX42" s="1"/>
      <c r="AY42" s="1"/>
      <c r="AZ42" s="14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6"/>
      <c r="BS42" s="1"/>
      <c r="BT42" s="1"/>
    </row>
    <row r="43" spans="1:72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32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1"/>
      <c r="AR43" s="1"/>
      <c r="AS43" s="55"/>
      <c r="AT43" s="5"/>
      <c r="AU43" s="1"/>
      <c r="AV43" s="1"/>
      <c r="AW43" s="5"/>
      <c r="AX43" s="1"/>
      <c r="AY43" s="1"/>
      <c r="AZ43" s="14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6"/>
      <c r="BS43" s="1"/>
      <c r="BT43" s="1"/>
    </row>
    <row r="44" spans="1:72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461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32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1"/>
      <c r="AR44" s="1"/>
      <c r="AS44" s="55"/>
      <c r="AT44" s="5"/>
      <c r="AU44" s="1"/>
      <c r="AV44" s="1"/>
      <c r="AW44" s="5"/>
      <c r="AX44" s="1"/>
      <c r="AY44" s="1"/>
      <c r="AZ44" s="14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6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460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32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1"/>
      <c r="AR45" s="1"/>
      <c r="AS45" s="55"/>
      <c r="AT45" s="5"/>
      <c r="AU45" s="1"/>
      <c r="AV45" s="1"/>
      <c r="AW45" s="5"/>
      <c r="AX45" s="1"/>
      <c r="AY45" s="1"/>
      <c r="AZ45" s="14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6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32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1"/>
      <c r="AR46" s="1"/>
      <c r="AS46" s="55"/>
      <c r="AT46" s="5"/>
      <c r="AU46" s="1"/>
      <c r="AV46" s="1"/>
      <c r="AW46" s="5"/>
      <c r="AX46" s="1"/>
      <c r="AY46" s="1"/>
      <c r="AZ46" s="14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6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32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1"/>
      <c r="AR47" s="1"/>
      <c r="AS47" s="55"/>
      <c r="AT47" s="5"/>
      <c r="AU47" s="1"/>
      <c r="AV47" s="1"/>
      <c r="AW47" s="5"/>
      <c r="AX47" s="1"/>
      <c r="AY47" s="1"/>
      <c r="AZ47" s="14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6"/>
      <c r="BS47" s="1"/>
      <c r="BT47" s="1"/>
    </row>
    <row r="48" spans="1:72" x14ac:dyDescent="0.25">
      <c r="A48" s="1"/>
      <c r="B48" s="2" t="s">
        <v>429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3" t="s">
        <v>4</v>
      </c>
      <c r="AR48" s="2"/>
      <c r="AS48" s="12" t="s">
        <v>3</v>
      </c>
      <c r="AT48" s="5"/>
      <c r="AU48" s="1"/>
      <c r="AV48" s="1"/>
      <c r="AW48" s="5"/>
      <c r="AX48" s="1"/>
      <c r="AY48" s="1"/>
      <c r="AZ48" s="14"/>
      <c r="BA48" s="1"/>
      <c r="BB48" s="1"/>
      <c r="BC48" s="15" t="s">
        <v>5</v>
      </c>
      <c r="BD48" s="15"/>
      <c r="BE48" s="6"/>
      <c r="BF48" s="13" t="s">
        <v>6</v>
      </c>
      <c r="BG48" s="15"/>
      <c r="BH48" s="15"/>
      <c r="BI48" s="15"/>
      <c r="BJ48" s="13"/>
      <c r="BK48" s="15"/>
      <c r="BL48" s="15"/>
      <c r="BM48" s="15"/>
      <c r="BN48" s="13"/>
      <c r="BO48" s="15"/>
      <c r="BP48" s="15"/>
      <c r="BQ48" s="15"/>
      <c r="BR48" s="16"/>
      <c r="BS48" s="11"/>
      <c r="BT48" s="1"/>
    </row>
    <row r="49" spans="1:72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24" t="s">
        <v>15</v>
      </c>
      <c r="AD49" s="2" t="s">
        <v>16</v>
      </c>
      <c r="AE49" s="10" t="s">
        <v>17</v>
      </c>
      <c r="AF49" s="9" t="s">
        <v>18</v>
      </c>
      <c r="AG49" s="9" t="s">
        <v>19</v>
      </c>
      <c r="AH49" s="9" t="s">
        <v>16</v>
      </c>
      <c r="AI49" s="3" t="s">
        <v>20</v>
      </c>
      <c r="AJ49" s="3" t="s">
        <v>16</v>
      </c>
      <c r="AK49" s="2" t="s">
        <v>21</v>
      </c>
      <c r="AL49" s="2" t="s">
        <v>21</v>
      </c>
      <c r="AM49" s="2" t="s">
        <v>22</v>
      </c>
      <c r="AN49" s="2" t="s">
        <v>22</v>
      </c>
      <c r="AO49" s="13" t="s">
        <v>21</v>
      </c>
      <c r="AP49" s="2" t="s">
        <v>22</v>
      </c>
      <c r="AQ49" s="13" t="s">
        <v>21</v>
      </c>
      <c r="AR49" s="2" t="s">
        <v>22</v>
      </c>
      <c r="AS49" s="12" t="s">
        <v>22</v>
      </c>
      <c r="AT49" s="25" t="s">
        <v>23</v>
      </c>
      <c r="AU49" s="26" t="s">
        <v>24</v>
      </c>
      <c r="AV49" s="26" t="s">
        <v>18</v>
      </c>
      <c r="AW49" s="25" t="s">
        <v>25</v>
      </c>
      <c r="AX49" s="26" t="s">
        <v>24</v>
      </c>
      <c r="AY49" s="26" t="s">
        <v>18</v>
      </c>
      <c r="AZ49" s="46" t="s">
        <v>1</v>
      </c>
      <c r="BA49" s="2" t="s">
        <v>213</v>
      </c>
      <c r="BB49" s="26"/>
      <c r="BC49" s="15" t="s">
        <v>26</v>
      </c>
      <c r="BD49" s="6"/>
      <c r="BE49" s="15"/>
      <c r="BF49" s="13" t="s">
        <v>27</v>
      </c>
      <c r="BG49" s="15"/>
      <c r="BH49" s="6"/>
      <c r="BI49" s="6"/>
      <c r="BJ49" s="28" t="s">
        <v>28</v>
      </c>
      <c r="BK49" s="29"/>
      <c r="BL49" s="29" t="s">
        <v>29</v>
      </c>
      <c r="BM49" s="29"/>
      <c r="BN49" s="28" t="s">
        <v>29</v>
      </c>
      <c r="BO49" s="29"/>
      <c r="BP49" s="29" t="s">
        <v>28</v>
      </c>
      <c r="BQ49" s="29"/>
      <c r="BR49" s="30" t="s">
        <v>30</v>
      </c>
      <c r="BS49" s="11"/>
      <c r="BT49" s="1"/>
    </row>
    <row r="50" spans="1:72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2"/>
      <c r="AD50" s="1"/>
      <c r="AE50" s="38"/>
      <c r="AF50" s="39"/>
      <c r="AG50" s="40"/>
      <c r="AH50" s="40"/>
      <c r="AI50" s="40"/>
      <c r="AJ50" s="40"/>
      <c r="AK50" s="41" t="s">
        <v>41</v>
      </c>
      <c r="AL50" s="41" t="s">
        <v>42</v>
      </c>
      <c r="AM50" s="41" t="s">
        <v>41</v>
      </c>
      <c r="AN50" s="41" t="s">
        <v>42</v>
      </c>
      <c r="AO50" s="42" t="s">
        <v>43</v>
      </c>
      <c r="AP50" s="26" t="s">
        <v>44</v>
      </c>
      <c r="AQ50" s="13" t="s">
        <v>45</v>
      </c>
      <c r="AR50" s="2" t="s">
        <v>45</v>
      </c>
      <c r="AS50" s="43" t="s">
        <v>44</v>
      </c>
      <c r="AT50" s="44" t="s">
        <v>46</v>
      </c>
      <c r="AU50" s="9"/>
      <c r="AV50" s="9"/>
      <c r="AW50" s="45"/>
      <c r="AX50" s="1"/>
      <c r="AY50" s="2"/>
      <c r="AZ50" s="46"/>
      <c r="BA50" s="2"/>
      <c r="BB50" s="2"/>
      <c r="BC50" s="47" t="s">
        <v>39</v>
      </c>
      <c r="BD50" s="47" t="s">
        <v>47</v>
      </c>
      <c r="BE50" s="6"/>
      <c r="BF50" s="25" t="s">
        <v>48</v>
      </c>
      <c r="BG50" s="47" t="s">
        <v>24</v>
      </c>
      <c r="BH50" s="47" t="s">
        <v>49</v>
      </c>
      <c r="BI50" s="47" t="s">
        <v>24</v>
      </c>
      <c r="BJ50" s="48" t="s">
        <v>50</v>
      </c>
      <c r="BK50" s="49"/>
      <c r="BL50" s="49" t="s">
        <v>50</v>
      </c>
      <c r="BM50" s="49"/>
      <c r="BN50" s="48" t="s">
        <v>51</v>
      </c>
      <c r="BO50" s="49"/>
      <c r="BP50" s="49" t="s">
        <v>51</v>
      </c>
      <c r="BQ50" s="49"/>
      <c r="BR50" s="50" t="s">
        <v>52</v>
      </c>
      <c r="BS50" s="11"/>
      <c r="BT50" s="1"/>
    </row>
    <row r="51" spans="1:72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K51" s="1"/>
      <c r="AL51" s="1"/>
      <c r="AM51" s="1"/>
      <c r="AN51" s="1"/>
      <c r="AO51" s="5" t="s">
        <v>60</v>
      </c>
      <c r="AP51" s="1"/>
      <c r="AQ51" s="5"/>
      <c r="AR51" s="1"/>
      <c r="AS51" s="55"/>
      <c r="AT51" s="56" t="s">
        <v>61</v>
      </c>
      <c r="AU51" s="57"/>
      <c r="AV51" s="57"/>
      <c r="AW51" s="56"/>
      <c r="AX51" s="2" t="s">
        <v>212</v>
      </c>
      <c r="AY51" s="1"/>
      <c r="AZ51" s="14"/>
      <c r="BA51" s="1"/>
      <c r="BB51" s="1"/>
      <c r="BC51" s="58" t="s">
        <v>62</v>
      </c>
      <c r="BD51" s="15"/>
      <c r="BE51" s="47"/>
      <c r="BF51" s="25">
        <v>2</v>
      </c>
      <c r="BG51" s="47"/>
      <c r="BH51" s="47"/>
      <c r="BI51" s="47"/>
      <c r="BJ51" s="13"/>
      <c r="BK51" s="15"/>
      <c r="BL51" s="47"/>
      <c r="BM51" s="47"/>
      <c r="BN51" s="25"/>
      <c r="BO51" s="47"/>
      <c r="BP51" s="47"/>
      <c r="BQ51" s="47"/>
      <c r="BR51" s="50"/>
      <c r="BS51" s="11"/>
      <c r="BT51" s="1"/>
    </row>
    <row r="52" spans="1:72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32">
        <v>4.3</v>
      </c>
      <c r="AD52" s="1" t="s">
        <v>116</v>
      </c>
      <c r="AE52" s="10">
        <v>-13.9</v>
      </c>
      <c r="AF52" s="1" t="s">
        <v>192</v>
      </c>
      <c r="AG52" s="61">
        <v>-14.1</v>
      </c>
      <c r="AH52" s="61" t="s">
        <v>452</v>
      </c>
      <c r="AI52" s="3">
        <v>16.7</v>
      </c>
      <c r="AJ52" s="3" t="s">
        <v>440</v>
      </c>
      <c r="AK52" s="61">
        <v>-7.9</v>
      </c>
      <c r="AL52" s="61">
        <v>-28.9</v>
      </c>
      <c r="AM52" s="61">
        <v>-6.5</v>
      </c>
      <c r="AN52" s="61">
        <v>-32.299999999999997</v>
      </c>
      <c r="AO52" s="100">
        <v>5230</v>
      </c>
      <c r="AP52" s="108">
        <v>5216</v>
      </c>
      <c r="AQ52" s="329">
        <v>0</v>
      </c>
      <c r="AR52" s="108">
        <v>0</v>
      </c>
      <c r="AS52" s="70">
        <v>5172</v>
      </c>
      <c r="AT52" s="52">
        <v>15</v>
      </c>
      <c r="AU52" s="1">
        <v>1999</v>
      </c>
      <c r="AV52" s="1" t="s">
        <v>91</v>
      </c>
      <c r="AW52" s="52">
        <v>-25.2</v>
      </c>
      <c r="AX52" s="1">
        <v>1979</v>
      </c>
      <c r="AY52" s="1" t="s">
        <v>65</v>
      </c>
      <c r="AZ52" s="14">
        <v>-27.8</v>
      </c>
      <c r="BA52" s="1" t="s">
        <v>81</v>
      </c>
      <c r="BB52" s="1">
        <v>2008</v>
      </c>
      <c r="BC52" s="72">
        <v>-7.5</v>
      </c>
      <c r="BD52" s="73">
        <v>1969</v>
      </c>
      <c r="BE52" s="6"/>
      <c r="BF52" s="74">
        <v>6.29</v>
      </c>
      <c r="BG52" s="75">
        <v>2006</v>
      </c>
      <c r="BH52" s="76">
        <v>-13.06</v>
      </c>
      <c r="BI52" s="75">
        <v>1969</v>
      </c>
      <c r="BJ52" s="74">
        <v>9.06</v>
      </c>
      <c r="BK52" s="75">
        <v>1999</v>
      </c>
      <c r="BL52" s="76">
        <v>-11.54</v>
      </c>
      <c r="BM52" s="75">
        <v>1969</v>
      </c>
      <c r="BN52" s="74">
        <v>-14.88</v>
      </c>
      <c r="BO52" s="75">
        <v>1969</v>
      </c>
      <c r="BP52" s="76">
        <v>4.32</v>
      </c>
      <c r="BQ52" s="75">
        <v>2006</v>
      </c>
      <c r="BR52" s="100" t="s">
        <v>431</v>
      </c>
      <c r="BS52" s="61"/>
      <c r="BT52" s="1">
        <v>1</v>
      </c>
    </row>
    <row r="53" spans="1:72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3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32">
        <v>3.1</v>
      </c>
      <c r="AD53" s="61" t="s">
        <v>427</v>
      </c>
      <c r="AE53" s="38">
        <v>-14.6</v>
      </c>
      <c r="AF53" s="1" t="s">
        <v>462</v>
      </c>
      <c r="AG53" s="61">
        <v>-20.7</v>
      </c>
      <c r="AH53" s="132" t="s">
        <v>433</v>
      </c>
      <c r="AI53" s="62">
        <v>11.9</v>
      </c>
      <c r="AJ53" s="62" t="s">
        <v>68</v>
      </c>
      <c r="AK53" s="98">
        <v>-10</v>
      </c>
      <c r="AL53" s="98">
        <v>-30</v>
      </c>
      <c r="AM53" s="61">
        <v>-13.3</v>
      </c>
      <c r="AN53" s="61">
        <v>-26</v>
      </c>
      <c r="AO53" s="100">
        <v>5200</v>
      </c>
      <c r="AP53" s="108">
        <v>5270</v>
      </c>
      <c r="AQ53" s="329">
        <v>155</v>
      </c>
      <c r="AR53" s="108">
        <v>0</v>
      </c>
      <c r="AS53" s="70">
        <v>5087</v>
      </c>
      <c r="AT53" s="52">
        <v>13.4</v>
      </c>
      <c r="AU53" s="1">
        <v>2005</v>
      </c>
      <c r="AV53" s="1" t="s">
        <v>91</v>
      </c>
      <c r="AW53" s="52">
        <v>-26.8</v>
      </c>
      <c r="AX53" s="1">
        <v>1979</v>
      </c>
      <c r="AY53" s="1" t="s">
        <v>65</v>
      </c>
      <c r="AZ53" s="14">
        <v>-30.3</v>
      </c>
      <c r="BA53" s="1" t="s">
        <v>81</v>
      </c>
      <c r="BB53" s="1">
        <v>2008</v>
      </c>
      <c r="BC53" s="72">
        <v>-3.3</v>
      </c>
      <c r="BD53" s="73">
        <v>1979</v>
      </c>
      <c r="BE53" s="6"/>
      <c r="BF53" s="74">
        <v>6.99</v>
      </c>
      <c r="BG53" s="75">
        <v>1959</v>
      </c>
      <c r="BH53" s="76">
        <v>-9.57</v>
      </c>
      <c r="BI53" s="75">
        <v>1968</v>
      </c>
      <c r="BJ53" s="74">
        <v>8.74</v>
      </c>
      <c r="BK53" s="75">
        <v>1959</v>
      </c>
      <c r="BL53" s="76">
        <v>-7.24</v>
      </c>
      <c r="BM53" s="75">
        <v>1968</v>
      </c>
      <c r="BN53" s="74">
        <v>-15.35</v>
      </c>
      <c r="BO53" s="75">
        <v>1969</v>
      </c>
      <c r="BP53" s="76">
        <v>3.49</v>
      </c>
      <c r="BQ53" s="75">
        <v>2006</v>
      </c>
      <c r="BR53" s="100">
        <v>116</v>
      </c>
      <c r="BS53" s="61" t="s">
        <v>66</v>
      </c>
      <c r="BT53" s="1">
        <v>2</v>
      </c>
    </row>
    <row r="54" spans="1:72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77">
        <v>8.1</v>
      </c>
      <c r="AD54" s="61" t="s">
        <v>449</v>
      </c>
      <c r="AE54" s="38">
        <v>-17.5</v>
      </c>
      <c r="AF54" s="1" t="s">
        <v>82</v>
      </c>
      <c r="AG54" s="95">
        <v>-19.899999999999999</v>
      </c>
      <c r="AH54" s="105" t="s">
        <v>80</v>
      </c>
      <c r="AI54" s="62">
        <v>4.5</v>
      </c>
      <c r="AJ54" s="62" t="s">
        <v>445</v>
      </c>
      <c r="AK54" s="61">
        <v>-7.9</v>
      </c>
      <c r="AL54" s="61">
        <v>-20.100000000000001</v>
      </c>
      <c r="AM54" s="61">
        <v>-3.7</v>
      </c>
      <c r="AN54" s="61">
        <v>-18.899999999999999</v>
      </c>
      <c r="AO54" s="100">
        <v>5332</v>
      </c>
      <c r="AP54" s="108">
        <v>5391</v>
      </c>
      <c r="AQ54" s="70">
        <v>0</v>
      </c>
      <c r="AR54" s="108">
        <v>0</v>
      </c>
      <c r="AS54" s="99">
        <v>5338</v>
      </c>
      <c r="AT54" s="52">
        <v>15.6</v>
      </c>
      <c r="AU54" s="1">
        <v>1971</v>
      </c>
      <c r="AV54" s="1" t="s">
        <v>64</v>
      </c>
      <c r="AW54" s="52">
        <v>-30.6</v>
      </c>
      <c r="AX54" s="1">
        <v>1980</v>
      </c>
      <c r="AY54" s="1" t="s">
        <v>65</v>
      </c>
      <c r="AZ54" s="14"/>
      <c r="BA54" s="1"/>
      <c r="BB54" s="1"/>
      <c r="BC54" s="72">
        <v>-1.1000000000000001</v>
      </c>
      <c r="BD54" s="73">
        <v>2003</v>
      </c>
      <c r="BE54" s="6"/>
      <c r="BF54" s="74">
        <v>5.83</v>
      </c>
      <c r="BG54" s="75">
        <v>1965</v>
      </c>
      <c r="BH54" s="76">
        <v>-9.33</v>
      </c>
      <c r="BI54" s="75">
        <v>1980</v>
      </c>
      <c r="BJ54" s="74">
        <v>7.94</v>
      </c>
      <c r="BK54" s="75">
        <v>1959</v>
      </c>
      <c r="BL54" s="76">
        <v>-6.62</v>
      </c>
      <c r="BM54" s="75">
        <v>1980</v>
      </c>
      <c r="BN54" s="74">
        <v>-12.02</v>
      </c>
      <c r="BO54" s="75">
        <v>1980</v>
      </c>
      <c r="BP54" s="76">
        <v>4.18</v>
      </c>
      <c r="BQ54" s="75">
        <v>1965</v>
      </c>
      <c r="BR54" s="100">
        <v>116</v>
      </c>
      <c r="BS54" s="61" t="s">
        <v>66</v>
      </c>
      <c r="BT54" s="1">
        <v>3</v>
      </c>
    </row>
    <row r="55" spans="1:72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77">
        <v>12.4</v>
      </c>
      <c r="AD55" s="95" t="s">
        <v>93</v>
      </c>
      <c r="AE55" s="59">
        <v>-5.4</v>
      </c>
      <c r="AF55" s="1" t="s">
        <v>65</v>
      </c>
      <c r="AG55" s="95">
        <v>-7.5</v>
      </c>
      <c r="AH55" s="105" t="s">
        <v>80</v>
      </c>
      <c r="AI55" s="62">
        <v>19.399999999999999</v>
      </c>
      <c r="AJ55" s="62" t="s">
        <v>437</v>
      </c>
      <c r="AK55" s="61">
        <v>-3.3</v>
      </c>
      <c r="AL55" s="61">
        <v>-22.7</v>
      </c>
      <c r="AM55" s="61">
        <v>-7.1</v>
      </c>
      <c r="AN55" s="61">
        <v>-18.899999999999999</v>
      </c>
      <c r="AO55" s="100">
        <v>5362</v>
      </c>
      <c r="AP55" s="108">
        <v>5383</v>
      </c>
      <c r="AQ55" s="70">
        <v>800</v>
      </c>
      <c r="AR55" s="108">
        <v>523</v>
      </c>
      <c r="AS55" s="99"/>
      <c r="AT55" s="52">
        <v>14.2</v>
      </c>
      <c r="AU55" s="1">
        <v>1971</v>
      </c>
      <c r="AV55" s="1" t="s">
        <v>64</v>
      </c>
      <c r="AW55" s="102">
        <v>-30.7</v>
      </c>
      <c r="AX55" s="1">
        <v>1980</v>
      </c>
      <c r="AY55" s="1" t="s">
        <v>65</v>
      </c>
      <c r="AZ55" s="14"/>
      <c r="BA55" s="1"/>
      <c r="BB55" s="1"/>
      <c r="BC55" s="72">
        <v>-2</v>
      </c>
      <c r="BD55" s="73">
        <v>1970</v>
      </c>
      <c r="BE55" s="6"/>
      <c r="BF55" s="74">
        <v>7.33</v>
      </c>
      <c r="BG55" s="83">
        <v>1959</v>
      </c>
      <c r="BH55" s="76">
        <v>-9.91</v>
      </c>
      <c r="BI55" s="83">
        <v>1964</v>
      </c>
      <c r="BJ55" s="74">
        <v>8.69</v>
      </c>
      <c r="BK55" s="83">
        <v>2006</v>
      </c>
      <c r="BL55" s="76">
        <v>-7.26</v>
      </c>
      <c r="BM55" s="83">
        <v>1964</v>
      </c>
      <c r="BN55" s="74">
        <v>-12.7</v>
      </c>
      <c r="BO55" s="83">
        <v>1964</v>
      </c>
      <c r="BP55" s="76">
        <v>4.54</v>
      </c>
      <c r="BQ55" s="83">
        <v>1965</v>
      </c>
      <c r="BR55" s="100">
        <v>113</v>
      </c>
      <c r="BS55" s="61" t="s">
        <v>66</v>
      </c>
      <c r="BT55" s="1">
        <v>4</v>
      </c>
    </row>
    <row r="56" spans="1:72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77">
        <v>14.8</v>
      </c>
      <c r="AD56" s="95" t="s">
        <v>445</v>
      </c>
      <c r="AE56" s="59">
        <v>-3.6</v>
      </c>
      <c r="AF56" s="1" t="s">
        <v>215</v>
      </c>
      <c r="AG56" s="95">
        <v>-4.5</v>
      </c>
      <c r="AH56" s="105" t="s">
        <v>97</v>
      </c>
      <c r="AI56" s="62">
        <v>33.9</v>
      </c>
      <c r="AJ56" s="62" t="s">
        <v>464</v>
      </c>
      <c r="AK56" s="61">
        <v>1.8</v>
      </c>
      <c r="AL56" s="61">
        <v>-21.7</v>
      </c>
      <c r="AM56" s="61">
        <v>-0.1</v>
      </c>
      <c r="AN56" s="61">
        <v>-21.9</v>
      </c>
      <c r="AO56" s="100">
        <v>5428</v>
      </c>
      <c r="AP56" s="108">
        <v>5426</v>
      </c>
      <c r="AQ56" s="70">
        <v>703</v>
      </c>
      <c r="AR56" s="108">
        <v>745</v>
      </c>
      <c r="AS56" s="99">
        <v>5456</v>
      </c>
      <c r="AT56" s="52">
        <v>13.5</v>
      </c>
      <c r="AU56" s="1">
        <v>2006</v>
      </c>
      <c r="AV56" s="1" t="s">
        <v>64</v>
      </c>
      <c r="AW56" s="52">
        <v>-25.1</v>
      </c>
      <c r="AX56" s="1">
        <v>1980</v>
      </c>
      <c r="AY56" s="1" t="s">
        <v>65</v>
      </c>
      <c r="AZ56" s="14"/>
      <c r="BA56" s="1"/>
      <c r="BB56" s="1"/>
      <c r="BC56" s="72">
        <v>-3</v>
      </c>
      <c r="BD56" s="73">
        <v>1963</v>
      </c>
      <c r="BE56" s="6"/>
      <c r="BF56" s="74">
        <v>6.55</v>
      </c>
      <c r="BG56" s="75">
        <v>1965</v>
      </c>
      <c r="BH56" s="76">
        <v>-8.64</v>
      </c>
      <c r="BI56" s="83">
        <v>1969</v>
      </c>
      <c r="BJ56" s="74">
        <v>9.01</v>
      </c>
      <c r="BK56" s="75">
        <v>2006</v>
      </c>
      <c r="BL56" s="76">
        <v>-7.13</v>
      </c>
      <c r="BM56" s="83">
        <v>1963</v>
      </c>
      <c r="BN56" s="74">
        <v>-12.22</v>
      </c>
      <c r="BO56" s="83">
        <v>1964</v>
      </c>
      <c r="BP56" s="76">
        <v>5.15</v>
      </c>
      <c r="BQ56" s="75">
        <v>1965</v>
      </c>
      <c r="BR56" s="100">
        <v>100</v>
      </c>
      <c r="BS56" s="61" t="s">
        <v>66</v>
      </c>
      <c r="BT56" s="1">
        <v>5</v>
      </c>
    </row>
    <row r="57" spans="1:72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77">
        <v>12.2</v>
      </c>
      <c r="AD57" s="95" t="s">
        <v>151</v>
      </c>
      <c r="AE57" s="59">
        <v>-4.8</v>
      </c>
      <c r="AF57" s="1" t="s">
        <v>75</v>
      </c>
      <c r="AG57" s="95">
        <v>-9</v>
      </c>
      <c r="AH57" s="105" t="s">
        <v>84</v>
      </c>
      <c r="AI57" s="62">
        <v>30.7</v>
      </c>
      <c r="AJ57" s="62" t="s">
        <v>437</v>
      </c>
      <c r="AK57" s="61">
        <v>-1.9</v>
      </c>
      <c r="AL57" s="61">
        <v>-22.3</v>
      </c>
      <c r="AM57" s="61">
        <v>5</v>
      </c>
      <c r="AN57" s="61">
        <v>-25.5</v>
      </c>
      <c r="AO57" s="100">
        <v>5390</v>
      </c>
      <c r="AP57" s="108">
        <v>5201</v>
      </c>
      <c r="AQ57" s="70">
        <v>919</v>
      </c>
      <c r="AR57" s="108">
        <v>362</v>
      </c>
      <c r="AS57" s="99">
        <v>5425</v>
      </c>
      <c r="AT57" s="52">
        <v>14</v>
      </c>
      <c r="AU57" s="1">
        <v>1935</v>
      </c>
      <c r="AV57" s="1" t="s">
        <v>117</v>
      </c>
      <c r="AW57" s="52">
        <v>-24.5</v>
      </c>
      <c r="AX57" s="1">
        <v>1969</v>
      </c>
      <c r="AY57" s="1" t="s">
        <v>82</v>
      </c>
      <c r="AZ57" s="14">
        <v>-27.2</v>
      </c>
      <c r="BA57" s="1" t="s">
        <v>70</v>
      </c>
      <c r="BB57" s="1">
        <v>1969</v>
      </c>
      <c r="BC57" s="72">
        <v>-9.9</v>
      </c>
      <c r="BD57" s="73">
        <v>1969</v>
      </c>
      <c r="BE57" s="6"/>
      <c r="BF57" s="74">
        <v>6.35</v>
      </c>
      <c r="BG57" s="75">
        <v>1965</v>
      </c>
      <c r="BH57" s="78">
        <v>-16.04</v>
      </c>
      <c r="BI57" s="75">
        <v>1969</v>
      </c>
      <c r="BJ57" s="74">
        <v>9.16</v>
      </c>
      <c r="BK57" s="75">
        <v>2012</v>
      </c>
      <c r="BL57" s="76">
        <v>-11.23</v>
      </c>
      <c r="BM57" s="75">
        <v>1969</v>
      </c>
      <c r="BN57" s="74">
        <v>-17.670000000000002</v>
      </c>
      <c r="BO57" s="75">
        <v>1969</v>
      </c>
      <c r="BP57" s="76">
        <v>4.71</v>
      </c>
      <c r="BQ57" s="75">
        <v>1965</v>
      </c>
      <c r="BR57" s="100">
        <v>96</v>
      </c>
      <c r="BS57" s="61" t="s">
        <v>66</v>
      </c>
      <c r="BT57" s="1">
        <v>6</v>
      </c>
    </row>
    <row r="58" spans="1:72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77">
        <v>14.3</v>
      </c>
      <c r="AD58" s="95" t="s">
        <v>93</v>
      </c>
      <c r="AE58" s="59">
        <v>-4.0999999999999996</v>
      </c>
      <c r="AF58" s="1" t="s">
        <v>75</v>
      </c>
      <c r="AG58" s="95">
        <v>-8.1999999999999993</v>
      </c>
      <c r="AH58" s="105" t="s">
        <v>84</v>
      </c>
      <c r="AI58" s="62">
        <v>69.2</v>
      </c>
      <c r="AJ58" s="62" t="s">
        <v>465</v>
      </c>
      <c r="AK58" s="61">
        <v>-9</v>
      </c>
      <c r="AL58" s="61">
        <v>-25.5</v>
      </c>
      <c r="AM58" s="61">
        <v>-0.9</v>
      </c>
      <c r="AN58" s="61">
        <v>-21.1</v>
      </c>
      <c r="AO58" s="100">
        <v>5251</v>
      </c>
      <c r="AP58" s="108">
        <v>5379</v>
      </c>
      <c r="AQ58" s="70">
        <v>735</v>
      </c>
      <c r="AR58" s="108">
        <v>844</v>
      </c>
      <c r="AS58" s="99"/>
      <c r="AT58" s="52">
        <v>15.3</v>
      </c>
      <c r="AU58" s="1">
        <v>1960</v>
      </c>
      <c r="AV58" s="1" t="s">
        <v>87</v>
      </c>
      <c r="AW58" s="52">
        <v>-27.6</v>
      </c>
      <c r="AX58" s="1">
        <v>1979</v>
      </c>
      <c r="AY58" s="1" t="s">
        <v>65</v>
      </c>
      <c r="AZ58" s="14"/>
      <c r="BA58" s="1"/>
      <c r="BB58" s="1"/>
      <c r="BC58" s="72">
        <v>-5.2</v>
      </c>
      <c r="BD58" s="73">
        <v>1969</v>
      </c>
      <c r="BE58" s="6"/>
      <c r="BF58" s="82">
        <v>8.4499999999999993</v>
      </c>
      <c r="BG58" s="75">
        <v>1960</v>
      </c>
      <c r="BH58" s="76">
        <v>-13.78</v>
      </c>
      <c r="BI58" s="75">
        <v>1969</v>
      </c>
      <c r="BJ58" s="82">
        <v>10</v>
      </c>
      <c r="BK58" s="75">
        <v>1960</v>
      </c>
      <c r="BL58" s="78">
        <v>-11.43</v>
      </c>
      <c r="BM58" s="75">
        <v>1969</v>
      </c>
      <c r="BN58" s="111">
        <v>-18.100000000000001</v>
      </c>
      <c r="BO58" s="75">
        <v>1969</v>
      </c>
      <c r="BP58" s="90">
        <v>5.69</v>
      </c>
      <c r="BQ58" s="75">
        <v>1960</v>
      </c>
      <c r="BR58" s="100" t="s">
        <v>431</v>
      </c>
      <c r="BS58" s="61"/>
      <c r="BT58" s="1">
        <v>7</v>
      </c>
    </row>
    <row r="59" spans="1:72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77">
        <v>16.600000000000001</v>
      </c>
      <c r="AD59" s="95" t="s">
        <v>68</v>
      </c>
      <c r="AE59" s="59">
        <v>1.1000000000000001</v>
      </c>
      <c r="AF59" s="1" t="s">
        <v>215</v>
      </c>
      <c r="AG59" s="95">
        <v>-1.9</v>
      </c>
      <c r="AH59" s="105" t="s">
        <v>63</v>
      </c>
      <c r="AI59" s="62">
        <v>43.2</v>
      </c>
      <c r="AJ59" s="62" t="s">
        <v>437</v>
      </c>
      <c r="AK59" s="61">
        <v>2.8</v>
      </c>
      <c r="AL59" s="61">
        <v>-21.5</v>
      </c>
      <c r="AM59" s="61">
        <v>3.2</v>
      </c>
      <c r="AN59" s="61">
        <v>-22.7</v>
      </c>
      <c r="AO59" s="100">
        <v>5431</v>
      </c>
      <c r="AP59" s="108">
        <v>5435</v>
      </c>
      <c r="AQ59" s="70">
        <v>1859</v>
      </c>
      <c r="AR59" s="108">
        <v>1955</v>
      </c>
      <c r="AS59" s="99">
        <v>5462</v>
      </c>
      <c r="AT59" s="52">
        <v>17</v>
      </c>
      <c r="AU59" s="1">
        <v>1960</v>
      </c>
      <c r="AV59" s="1" t="s">
        <v>64</v>
      </c>
      <c r="AW59" s="81">
        <v>-24.7</v>
      </c>
      <c r="AX59" s="57">
        <v>2006</v>
      </c>
      <c r="AY59" s="57" t="s">
        <v>65</v>
      </c>
      <c r="AZ59" s="14">
        <v>-29.1</v>
      </c>
      <c r="BA59" s="1" t="s">
        <v>466</v>
      </c>
      <c r="BB59" s="1">
        <v>1995</v>
      </c>
      <c r="BC59" s="72">
        <v>-2.6</v>
      </c>
      <c r="BD59" s="73">
        <v>1958</v>
      </c>
      <c r="BE59" s="6"/>
      <c r="BF59" s="74">
        <v>7.51</v>
      </c>
      <c r="BG59" s="75">
        <v>1956</v>
      </c>
      <c r="BH59" s="76">
        <v>-9.6300000000000008</v>
      </c>
      <c r="BI59" s="75">
        <v>1995</v>
      </c>
      <c r="BJ59" s="74">
        <v>9.33</v>
      </c>
      <c r="BK59" s="75">
        <v>1956</v>
      </c>
      <c r="BL59" s="76">
        <v>-7.62</v>
      </c>
      <c r="BM59" s="75">
        <v>1995</v>
      </c>
      <c r="BN59" s="74">
        <v>-14.58</v>
      </c>
      <c r="BO59" s="75">
        <v>1995</v>
      </c>
      <c r="BP59" s="76">
        <v>3.24</v>
      </c>
      <c r="BQ59" s="75">
        <v>1964</v>
      </c>
      <c r="BR59" s="100" t="s">
        <v>431</v>
      </c>
      <c r="BS59" s="61"/>
      <c r="BT59" s="1">
        <v>8</v>
      </c>
    </row>
    <row r="60" spans="1:72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130">
        <v>14.6</v>
      </c>
      <c r="AD60" s="95" t="s">
        <v>93</v>
      </c>
      <c r="AE60" s="59">
        <v>-2</v>
      </c>
      <c r="AF60" s="1" t="s">
        <v>65</v>
      </c>
      <c r="AG60" s="95">
        <v>-6.1</v>
      </c>
      <c r="AH60" s="105" t="s">
        <v>63</v>
      </c>
      <c r="AI60" s="62">
        <v>84.4</v>
      </c>
      <c r="AJ60" s="62" t="s">
        <v>437</v>
      </c>
      <c r="AK60" s="61">
        <v>-1.3</v>
      </c>
      <c r="AL60" s="61">
        <v>-20.7</v>
      </c>
      <c r="AM60" s="61">
        <v>-7.7</v>
      </c>
      <c r="AN60" s="61">
        <v>-24.5</v>
      </c>
      <c r="AO60" s="100">
        <v>5416</v>
      </c>
      <c r="AP60" s="108">
        <v>5290</v>
      </c>
      <c r="AQ60" s="70">
        <v>1135</v>
      </c>
      <c r="AR60" s="108">
        <v>285</v>
      </c>
      <c r="AS60" s="99">
        <v>5402</v>
      </c>
      <c r="AT60" s="52">
        <v>14</v>
      </c>
      <c r="AU60" s="1">
        <v>1983</v>
      </c>
      <c r="AV60" s="1" t="s">
        <v>74</v>
      </c>
      <c r="AW60" s="52">
        <v>-25.3</v>
      </c>
      <c r="AX60" s="1">
        <v>1995</v>
      </c>
      <c r="AY60" s="1" t="s">
        <v>65</v>
      </c>
      <c r="AZ60" s="14"/>
      <c r="BA60" s="1"/>
      <c r="BB60" s="1"/>
      <c r="BC60" s="72">
        <v>-3.4</v>
      </c>
      <c r="BD60" s="73">
        <v>1958</v>
      </c>
      <c r="BE60" s="6"/>
      <c r="BF60" s="74">
        <v>6.22</v>
      </c>
      <c r="BG60" s="75">
        <v>2013</v>
      </c>
      <c r="BH60" s="76">
        <v>-9.68</v>
      </c>
      <c r="BI60" s="75">
        <v>1981</v>
      </c>
      <c r="BJ60" s="74">
        <v>8.4600000000000009</v>
      </c>
      <c r="BK60" s="75">
        <v>1956</v>
      </c>
      <c r="BL60" s="76">
        <v>-6.63</v>
      </c>
      <c r="BM60" s="75">
        <v>1988</v>
      </c>
      <c r="BN60" s="74">
        <v>-11.1</v>
      </c>
      <c r="BO60" s="75">
        <v>1981</v>
      </c>
      <c r="BP60" s="76">
        <v>2.73</v>
      </c>
      <c r="BQ60" s="75">
        <v>1956</v>
      </c>
      <c r="BR60" s="100">
        <v>79</v>
      </c>
      <c r="BS60" s="61" t="s">
        <v>66</v>
      </c>
      <c r="BT60" s="1">
        <v>9</v>
      </c>
    </row>
    <row r="61" spans="1:72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434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130">
        <v>10.5</v>
      </c>
      <c r="AD61" s="95" t="s">
        <v>64</v>
      </c>
      <c r="AE61" s="59">
        <v>-6.7</v>
      </c>
      <c r="AF61" s="54" t="s">
        <v>467</v>
      </c>
      <c r="AG61" s="95">
        <v>-13.4</v>
      </c>
      <c r="AH61" s="105" t="s">
        <v>63</v>
      </c>
      <c r="AI61" s="62">
        <v>48.5</v>
      </c>
      <c r="AJ61" s="62" t="s">
        <v>468</v>
      </c>
      <c r="AK61" s="61">
        <v>-6.7</v>
      </c>
      <c r="AL61" s="61">
        <v>-26.3</v>
      </c>
      <c r="AM61" s="61">
        <v>-11.7</v>
      </c>
      <c r="AN61" s="61">
        <v>-32.1</v>
      </c>
      <c r="AO61" s="100">
        <v>5274</v>
      </c>
      <c r="AP61" s="108">
        <v>5123</v>
      </c>
      <c r="AQ61" s="70">
        <v>408</v>
      </c>
      <c r="AR61" s="108">
        <v>0</v>
      </c>
      <c r="AS61" s="99">
        <v>5214</v>
      </c>
      <c r="AT61" s="81">
        <v>13.7</v>
      </c>
      <c r="AU61" s="57">
        <v>2002</v>
      </c>
      <c r="AV61" s="57" t="s">
        <v>73</v>
      </c>
      <c r="AW61" s="52">
        <v>-29.5</v>
      </c>
      <c r="AX61" s="1">
        <v>1955</v>
      </c>
      <c r="AY61" s="1" t="s">
        <v>65</v>
      </c>
      <c r="AZ61" s="14"/>
      <c r="BA61" s="1"/>
      <c r="BB61" s="1"/>
      <c r="BC61" s="72">
        <v>-0.2</v>
      </c>
      <c r="BD61" s="73">
        <v>1982</v>
      </c>
      <c r="BE61" s="6"/>
      <c r="BF61" s="111">
        <v>5.26</v>
      </c>
      <c r="BG61" s="75">
        <v>2004</v>
      </c>
      <c r="BH61" s="76">
        <v>-8.86</v>
      </c>
      <c r="BI61" s="75">
        <v>1981</v>
      </c>
      <c r="BJ61" s="74">
        <v>7.95</v>
      </c>
      <c r="BK61" s="75">
        <v>2006</v>
      </c>
      <c r="BL61" s="76">
        <v>-5.97</v>
      </c>
      <c r="BM61" s="75">
        <v>1981</v>
      </c>
      <c r="BN61" s="74">
        <v>-13.88</v>
      </c>
      <c r="BO61" s="75">
        <v>1981</v>
      </c>
      <c r="BP61" s="76">
        <v>2.2200000000000002</v>
      </c>
      <c r="BQ61" s="75">
        <v>1965</v>
      </c>
      <c r="BR61" s="100">
        <v>78</v>
      </c>
      <c r="BS61" s="61" t="s">
        <v>66</v>
      </c>
      <c r="BT61" s="1">
        <v>10</v>
      </c>
    </row>
    <row r="62" spans="1:72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434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130">
        <v>2.6</v>
      </c>
      <c r="AD62" s="95" t="s">
        <v>469</v>
      </c>
      <c r="AE62" s="59">
        <v>-14</v>
      </c>
      <c r="AF62" s="1" t="s">
        <v>141</v>
      </c>
      <c r="AG62" s="95">
        <v>-17.399999999999999</v>
      </c>
      <c r="AH62" s="105" t="s">
        <v>97</v>
      </c>
      <c r="AI62" s="62">
        <v>84.1</v>
      </c>
      <c r="AJ62" s="62" t="s">
        <v>465</v>
      </c>
      <c r="AK62" s="61">
        <v>-13.5</v>
      </c>
      <c r="AL62" s="61">
        <v>-36.5</v>
      </c>
      <c r="AM62" s="61">
        <v>-13.9</v>
      </c>
      <c r="AN62" s="61">
        <v>-38.1</v>
      </c>
      <c r="AO62" s="100">
        <v>5096</v>
      </c>
      <c r="AP62" s="108">
        <v>5070</v>
      </c>
      <c r="AQ62" s="70">
        <v>0</v>
      </c>
      <c r="AR62" s="108">
        <v>0</v>
      </c>
      <c r="AS62" s="99">
        <v>5085</v>
      </c>
      <c r="AT62" s="81">
        <v>15.6</v>
      </c>
      <c r="AU62" s="57">
        <v>2004</v>
      </c>
      <c r="AV62" s="57" t="s">
        <v>119</v>
      </c>
      <c r="AW62" s="52">
        <v>-30</v>
      </c>
      <c r="AX62" s="1">
        <v>1905</v>
      </c>
      <c r="AY62" s="1" t="s">
        <v>65</v>
      </c>
      <c r="AZ62" s="14"/>
      <c r="BA62" s="1"/>
      <c r="BB62" s="1"/>
      <c r="BC62" s="72">
        <v>-1</v>
      </c>
      <c r="BD62" s="73">
        <v>1992</v>
      </c>
      <c r="BE62" s="6"/>
      <c r="BF62" s="74">
        <v>6.6</v>
      </c>
      <c r="BG62" s="75">
        <v>2004</v>
      </c>
      <c r="BH62" s="90">
        <v>-7.34</v>
      </c>
      <c r="BI62" s="75">
        <v>1992</v>
      </c>
      <c r="BJ62" s="74">
        <v>8.9499999999999993</v>
      </c>
      <c r="BK62" s="75">
        <v>2004</v>
      </c>
      <c r="BL62" s="76">
        <v>-5.93</v>
      </c>
      <c r="BM62" s="75">
        <v>1992</v>
      </c>
      <c r="BN62" s="74">
        <v>-10.1</v>
      </c>
      <c r="BO62" s="75">
        <v>1992</v>
      </c>
      <c r="BP62" s="76">
        <v>4.4800000000000004</v>
      </c>
      <c r="BQ62" s="75">
        <v>2004</v>
      </c>
      <c r="BR62" s="100">
        <v>78</v>
      </c>
      <c r="BS62" s="61" t="s">
        <v>66</v>
      </c>
      <c r="BT62" s="1">
        <v>11</v>
      </c>
    </row>
    <row r="63" spans="1:72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130">
        <v>1.4</v>
      </c>
      <c r="AD63" s="95" t="s">
        <v>116</v>
      </c>
      <c r="AE63" s="38">
        <v>-15.4</v>
      </c>
      <c r="AF63" s="1" t="s">
        <v>470</v>
      </c>
      <c r="AG63" s="95">
        <v>-17.3</v>
      </c>
      <c r="AH63" s="105" t="s">
        <v>70</v>
      </c>
      <c r="AI63" s="62">
        <v>33.200000000000003</v>
      </c>
      <c r="AJ63" s="62" t="s">
        <v>474</v>
      </c>
      <c r="AK63" s="61">
        <v>-14</v>
      </c>
      <c r="AL63" s="61">
        <v>-37</v>
      </c>
      <c r="AM63" s="61">
        <v>-11.3</v>
      </c>
      <c r="AN63" s="61">
        <v>-37.6</v>
      </c>
      <c r="AO63" s="134">
        <v>5090</v>
      </c>
      <c r="AP63" s="108">
        <v>5094</v>
      </c>
      <c r="AQ63" s="70">
        <v>0</v>
      </c>
      <c r="AR63" s="108">
        <v>0</v>
      </c>
      <c r="AS63" s="99">
        <v>5104</v>
      </c>
      <c r="AT63" s="52">
        <v>13.7</v>
      </c>
      <c r="AU63" s="1">
        <v>2004</v>
      </c>
      <c r="AV63" s="1" t="s">
        <v>91</v>
      </c>
      <c r="AW63" s="81">
        <v>-29</v>
      </c>
      <c r="AX63" s="57">
        <v>2009</v>
      </c>
      <c r="AY63" s="57" t="s">
        <v>83</v>
      </c>
      <c r="AZ63" s="93"/>
      <c r="BA63" s="57"/>
      <c r="BB63" s="57"/>
      <c r="BC63" s="72">
        <v>-0.8</v>
      </c>
      <c r="BD63" s="73">
        <v>1950</v>
      </c>
      <c r="BE63" s="110"/>
      <c r="BF63" s="74">
        <v>6.31</v>
      </c>
      <c r="BG63" s="75">
        <v>1986</v>
      </c>
      <c r="BH63" s="76">
        <v>-11.9</v>
      </c>
      <c r="BI63" s="75">
        <v>1968</v>
      </c>
      <c r="BJ63" s="74">
        <v>8.7200000000000006</v>
      </c>
      <c r="BK63" s="75">
        <v>2004</v>
      </c>
      <c r="BL63" s="76">
        <v>-4.42</v>
      </c>
      <c r="BM63" s="75">
        <v>1968</v>
      </c>
      <c r="BN63" s="74">
        <v>-13.29</v>
      </c>
      <c r="BO63" s="75">
        <v>1968</v>
      </c>
      <c r="BP63" s="76">
        <v>3.97</v>
      </c>
      <c r="BQ63" s="75">
        <v>1983</v>
      </c>
      <c r="BR63" s="100">
        <v>78</v>
      </c>
      <c r="BS63" s="61" t="s">
        <v>66</v>
      </c>
      <c r="BT63" s="1">
        <v>12</v>
      </c>
    </row>
    <row r="64" spans="1:72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130">
        <v>5.7</v>
      </c>
      <c r="AD64" s="95" t="s">
        <v>72</v>
      </c>
      <c r="AE64" s="38">
        <v>-15</v>
      </c>
      <c r="AF64" s="1" t="s">
        <v>471</v>
      </c>
      <c r="AG64" s="95">
        <v>-15.1</v>
      </c>
      <c r="AH64" s="105" t="s">
        <v>80</v>
      </c>
      <c r="AI64" s="62">
        <v>4.2</v>
      </c>
      <c r="AJ64" s="62" t="s">
        <v>473</v>
      </c>
      <c r="AK64" s="61">
        <v>-9.1</v>
      </c>
      <c r="AL64" s="61">
        <v>-36.1</v>
      </c>
      <c r="AM64" s="61">
        <v>-9.3000000000000007</v>
      </c>
      <c r="AN64" s="61">
        <v>-33.5</v>
      </c>
      <c r="AO64" s="100">
        <v>5147</v>
      </c>
      <c r="AP64" s="108">
        <v>5166</v>
      </c>
      <c r="AQ64" s="70">
        <v>0</v>
      </c>
      <c r="AR64" s="108">
        <v>0</v>
      </c>
      <c r="AS64" s="99">
        <v>5159</v>
      </c>
      <c r="AT64" s="52">
        <v>14</v>
      </c>
      <c r="AU64" s="1">
        <v>1983</v>
      </c>
      <c r="AV64" s="1" t="s">
        <v>74</v>
      </c>
      <c r="AW64" s="52">
        <v>-25.1</v>
      </c>
      <c r="AX64" s="1">
        <v>1988</v>
      </c>
      <c r="AY64" s="1" t="s">
        <v>65</v>
      </c>
      <c r="AZ64" s="14"/>
      <c r="BA64" s="1"/>
      <c r="BB64" s="1"/>
      <c r="BC64" s="72">
        <v>-3.5</v>
      </c>
      <c r="BD64" s="73">
        <v>1973</v>
      </c>
      <c r="BE64" s="6"/>
      <c r="BF64" s="74">
        <v>5.76</v>
      </c>
      <c r="BG64" s="75">
        <v>1986</v>
      </c>
      <c r="BH64" s="76">
        <v>-9.6</v>
      </c>
      <c r="BI64" s="75">
        <v>1969</v>
      </c>
      <c r="BJ64" s="74">
        <v>8.89</v>
      </c>
      <c r="BK64" s="75">
        <v>2004</v>
      </c>
      <c r="BL64" s="76">
        <v>-7.4</v>
      </c>
      <c r="BM64" s="75">
        <v>1973</v>
      </c>
      <c r="BN64" s="74">
        <v>-14.58</v>
      </c>
      <c r="BO64" s="75">
        <v>1969</v>
      </c>
      <c r="BP64" s="76">
        <v>4.18</v>
      </c>
      <c r="BQ64" s="75">
        <v>1986</v>
      </c>
      <c r="BR64" s="100">
        <v>78</v>
      </c>
      <c r="BS64" s="61" t="s">
        <v>66</v>
      </c>
      <c r="BT64" s="1">
        <v>13</v>
      </c>
    </row>
    <row r="65" spans="1:72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130">
        <v>13.5</v>
      </c>
      <c r="AD65" s="95" t="s">
        <v>69</v>
      </c>
      <c r="AE65" s="38">
        <v>-7.3</v>
      </c>
      <c r="AF65" s="1" t="s">
        <v>472</v>
      </c>
      <c r="AG65" s="95">
        <v>-7.7</v>
      </c>
      <c r="AH65" s="105" t="s">
        <v>433</v>
      </c>
      <c r="AI65" s="62">
        <v>40.799999999999997</v>
      </c>
      <c r="AJ65" s="62" t="s">
        <v>136</v>
      </c>
      <c r="AK65" s="61">
        <v>-7.1</v>
      </c>
      <c r="AL65" s="61">
        <v>-24.3</v>
      </c>
      <c r="AM65" s="61">
        <v>-2.5</v>
      </c>
      <c r="AN65" s="61">
        <v>-19.7</v>
      </c>
      <c r="AO65" s="100">
        <v>5303</v>
      </c>
      <c r="AP65" s="99">
        <v>5420</v>
      </c>
      <c r="AQ65" s="70">
        <v>0</v>
      </c>
      <c r="AR65" s="108">
        <v>555</v>
      </c>
      <c r="AS65" s="99">
        <v>5428</v>
      </c>
      <c r="AT65" s="52">
        <v>14.8</v>
      </c>
      <c r="AU65" s="1">
        <v>2012</v>
      </c>
      <c r="AV65" s="1" t="s">
        <v>96</v>
      </c>
      <c r="AW65" s="52">
        <v>-26.2</v>
      </c>
      <c r="AX65" s="1">
        <v>1888</v>
      </c>
      <c r="AY65" s="1" t="s">
        <v>65</v>
      </c>
      <c r="AZ65" s="14"/>
      <c r="BA65" s="1"/>
      <c r="BB65" s="1"/>
      <c r="BC65" s="72">
        <v>-2.6</v>
      </c>
      <c r="BD65" s="73">
        <v>1970</v>
      </c>
      <c r="BE65" s="6"/>
      <c r="BF65" s="74">
        <v>6.65</v>
      </c>
      <c r="BG65" s="75">
        <v>2004</v>
      </c>
      <c r="BH65" s="76">
        <v>-10.63</v>
      </c>
      <c r="BI65" s="75">
        <v>1968</v>
      </c>
      <c r="BJ65" s="74">
        <v>8.98</v>
      </c>
      <c r="BK65" s="75">
        <v>2004</v>
      </c>
      <c r="BL65" s="76">
        <v>-5.84</v>
      </c>
      <c r="BM65" s="75">
        <v>1973</v>
      </c>
      <c r="BN65" s="74">
        <v>-12.46</v>
      </c>
      <c r="BO65" s="75">
        <v>1968</v>
      </c>
      <c r="BP65" s="76">
        <v>4.71</v>
      </c>
      <c r="BQ65" s="75">
        <v>1967</v>
      </c>
      <c r="BR65" s="134" t="s">
        <v>431</v>
      </c>
      <c r="BS65" s="133"/>
      <c r="BT65" s="1">
        <v>14</v>
      </c>
    </row>
    <row r="66" spans="1:72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130">
        <v>13.6</v>
      </c>
      <c r="AD66" s="95" t="s">
        <v>69</v>
      </c>
      <c r="AE66" s="38">
        <v>-4.7</v>
      </c>
      <c r="AF66" s="1" t="s">
        <v>468</v>
      </c>
      <c r="AG66" s="95">
        <v>-9.3000000000000007</v>
      </c>
      <c r="AH66" s="105" t="s">
        <v>63</v>
      </c>
      <c r="AI66" s="62">
        <v>135.5</v>
      </c>
      <c r="AJ66" s="62" t="s">
        <v>437</v>
      </c>
      <c r="AK66" s="61">
        <v>1.8</v>
      </c>
      <c r="AL66" s="61">
        <v>-21.9</v>
      </c>
      <c r="AM66" s="61">
        <v>-6.5</v>
      </c>
      <c r="AN66" s="61">
        <v>-32.700000000000003</v>
      </c>
      <c r="AO66" s="100">
        <v>5465</v>
      </c>
      <c r="AP66" s="99">
        <v>5267</v>
      </c>
      <c r="AQ66" s="70">
        <v>1338</v>
      </c>
      <c r="AR66" s="108">
        <v>193</v>
      </c>
      <c r="AS66" s="99"/>
      <c r="AT66" s="81">
        <v>15.5</v>
      </c>
      <c r="AU66" s="57">
        <v>2001</v>
      </c>
      <c r="AV66" s="57" t="s">
        <v>74</v>
      </c>
      <c r="AW66" s="52">
        <v>-27.1</v>
      </c>
      <c r="AX66" s="1">
        <v>1987</v>
      </c>
      <c r="AY66" s="1" t="s">
        <v>65</v>
      </c>
      <c r="AZ66" s="14"/>
      <c r="BA66" s="1"/>
      <c r="BB66" s="1"/>
      <c r="BC66" s="72">
        <v>-6</v>
      </c>
      <c r="BD66" s="73">
        <v>1989</v>
      </c>
      <c r="BE66" s="6"/>
      <c r="BF66" s="74">
        <v>6.56</v>
      </c>
      <c r="BG66" s="75">
        <v>1965</v>
      </c>
      <c r="BH66" s="76">
        <v>-10.19</v>
      </c>
      <c r="BI66" s="75">
        <v>1968</v>
      </c>
      <c r="BJ66" s="74">
        <v>8.3000000000000007</v>
      </c>
      <c r="BK66" s="75">
        <v>2004</v>
      </c>
      <c r="BL66" s="76">
        <v>-8.66</v>
      </c>
      <c r="BM66" s="75">
        <v>1968</v>
      </c>
      <c r="BN66" s="74">
        <v>-14.03</v>
      </c>
      <c r="BO66" s="75">
        <v>1968</v>
      </c>
      <c r="BP66" s="76">
        <v>3.33</v>
      </c>
      <c r="BQ66" s="75">
        <v>1953</v>
      </c>
      <c r="BR66" s="100" t="s">
        <v>431</v>
      </c>
      <c r="BS66" s="61"/>
      <c r="BT66" s="1">
        <v>15</v>
      </c>
    </row>
    <row r="67" spans="1:72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130">
        <v>5.7</v>
      </c>
      <c r="AD67" s="95" t="s">
        <v>64</v>
      </c>
      <c r="AE67" s="38">
        <v>-11.5</v>
      </c>
      <c r="AF67" s="1" t="s">
        <v>141</v>
      </c>
      <c r="AG67" s="95">
        <v>-15</v>
      </c>
      <c r="AH67" s="105" t="s">
        <v>80</v>
      </c>
      <c r="AI67" s="62">
        <v>97.4</v>
      </c>
      <c r="AJ67" s="62" t="s">
        <v>240</v>
      </c>
      <c r="AK67" s="61">
        <v>-8.3000000000000007</v>
      </c>
      <c r="AL67" s="61">
        <v>-36.9</v>
      </c>
      <c r="AM67" s="61">
        <v>-12.1</v>
      </c>
      <c r="AN67" s="61">
        <v>-44.3</v>
      </c>
      <c r="AO67" s="100">
        <v>5174</v>
      </c>
      <c r="AP67" s="99">
        <v>5070</v>
      </c>
      <c r="AQ67" s="70">
        <v>0</v>
      </c>
      <c r="AR67" s="108">
        <v>0</v>
      </c>
      <c r="AS67" s="99">
        <v>5142</v>
      </c>
      <c r="AT67" s="52">
        <v>14.6</v>
      </c>
      <c r="AU67" s="1">
        <v>1913</v>
      </c>
      <c r="AV67" s="1" t="s">
        <v>74</v>
      </c>
      <c r="AW67" s="52">
        <v>-27.7</v>
      </c>
      <c r="AX67" s="1">
        <v>1987</v>
      </c>
      <c r="AY67" s="1" t="s">
        <v>65</v>
      </c>
      <c r="AZ67" s="14"/>
      <c r="BA67" s="1"/>
      <c r="BB67" s="1"/>
      <c r="BC67" s="72">
        <v>-2.6</v>
      </c>
      <c r="BD67" s="73">
        <v>1960</v>
      </c>
      <c r="BE67" s="6"/>
      <c r="BF67" s="74">
        <v>7.58</v>
      </c>
      <c r="BG67" s="75">
        <v>1965</v>
      </c>
      <c r="BH67" s="76">
        <v>-9.4700000000000006</v>
      </c>
      <c r="BI67" s="75">
        <v>1999</v>
      </c>
      <c r="BJ67" s="74">
        <v>9.25</v>
      </c>
      <c r="BK67" s="75">
        <v>1965</v>
      </c>
      <c r="BL67" s="76">
        <v>-6.61</v>
      </c>
      <c r="BM67" s="75">
        <v>1960</v>
      </c>
      <c r="BN67" s="74">
        <v>-13</v>
      </c>
      <c r="BO67" s="75">
        <v>1999</v>
      </c>
      <c r="BP67" s="76">
        <v>5.45</v>
      </c>
      <c r="BQ67" s="75">
        <v>1965</v>
      </c>
      <c r="BR67" s="100">
        <v>77</v>
      </c>
      <c r="BS67" s="61" t="s">
        <v>66</v>
      </c>
      <c r="BT67" s="1">
        <v>16</v>
      </c>
    </row>
    <row r="68" spans="1:72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130">
        <v>9.1</v>
      </c>
      <c r="AD68" s="95" t="s">
        <v>475</v>
      </c>
      <c r="AE68" s="38">
        <v>-11.5</v>
      </c>
      <c r="AF68" s="1" t="s">
        <v>476</v>
      </c>
      <c r="AG68" s="95">
        <v>-15.4</v>
      </c>
      <c r="AH68" s="105" t="s">
        <v>452</v>
      </c>
      <c r="AI68" s="62">
        <v>21.6</v>
      </c>
      <c r="AJ68" s="3" t="s">
        <v>482</v>
      </c>
      <c r="AK68" s="61">
        <v>-11.7</v>
      </c>
      <c r="AL68" s="61">
        <v>-36.9</v>
      </c>
      <c r="AM68" s="61">
        <v>-9</v>
      </c>
      <c r="AN68" s="61">
        <v>-30</v>
      </c>
      <c r="AO68" s="96">
        <v>5099</v>
      </c>
      <c r="AP68" s="98">
        <v>5200</v>
      </c>
      <c r="AQ68" s="70">
        <v>0</v>
      </c>
      <c r="AR68" s="108">
        <v>0</v>
      </c>
      <c r="AS68" s="99">
        <v>5182</v>
      </c>
      <c r="AT68" s="84">
        <v>18.100000000000001</v>
      </c>
      <c r="AU68" s="32">
        <v>1998</v>
      </c>
      <c r="AV68" s="1" t="s">
        <v>64</v>
      </c>
      <c r="AW68" s="52">
        <v>-25.8</v>
      </c>
      <c r="AX68" s="1">
        <v>1999</v>
      </c>
      <c r="AY68" s="1" t="s">
        <v>79</v>
      </c>
      <c r="AZ68" s="14"/>
      <c r="BA68" s="1"/>
      <c r="BB68" s="1"/>
      <c r="BC68" s="72">
        <v>-4.4000000000000004</v>
      </c>
      <c r="BD68" s="73">
        <v>1960</v>
      </c>
      <c r="BE68" s="6"/>
      <c r="BF68" s="74">
        <v>6.3</v>
      </c>
      <c r="BG68" s="75">
        <v>2004</v>
      </c>
      <c r="BH68" s="76">
        <v>-9.33</v>
      </c>
      <c r="BI68" s="75">
        <v>1960</v>
      </c>
      <c r="BJ68" s="74">
        <v>8.76</v>
      </c>
      <c r="BK68" s="75">
        <v>1965</v>
      </c>
      <c r="BL68" s="76">
        <v>-7.56</v>
      </c>
      <c r="BM68" s="75">
        <v>1960</v>
      </c>
      <c r="BN68" s="74">
        <v>-12.4</v>
      </c>
      <c r="BO68" s="75">
        <v>1999</v>
      </c>
      <c r="BP68" s="76">
        <v>4.29</v>
      </c>
      <c r="BQ68" s="75">
        <v>1965</v>
      </c>
      <c r="BR68" s="100">
        <v>77</v>
      </c>
      <c r="BS68" s="61" t="s">
        <v>66</v>
      </c>
      <c r="BT68" s="1">
        <v>17</v>
      </c>
    </row>
    <row r="69" spans="1:72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434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77">
        <v>9.6</v>
      </c>
      <c r="AD69" s="95" t="s">
        <v>69</v>
      </c>
      <c r="AE69" s="38">
        <v>-6.5</v>
      </c>
      <c r="AF69" s="1" t="s">
        <v>83</v>
      </c>
      <c r="AG69" s="95">
        <v>-9.3000000000000007</v>
      </c>
      <c r="AH69" s="105" t="s">
        <v>84</v>
      </c>
      <c r="AI69" s="62">
        <v>59.4</v>
      </c>
      <c r="AJ69" s="62" t="s">
        <v>437</v>
      </c>
      <c r="AK69" s="61">
        <v>-4</v>
      </c>
      <c r="AL69" s="61">
        <v>-28</v>
      </c>
      <c r="AM69" s="98">
        <v>-4</v>
      </c>
      <c r="AN69" s="98">
        <v>-28</v>
      </c>
      <c r="AO69" s="333">
        <v>5440</v>
      </c>
      <c r="AP69" s="99">
        <v>5300</v>
      </c>
      <c r="AQ69" s="70"/>
      <c r="AR69" s="108"/>
      <c r="AS69" s="99">
        <v>5349</v>
      </c>
      <c r="AT69" s="52">
        <v>14.6</v>
      </c>
      <c r="AU69" s="1">
        <v>2001</v>
      </c>
      <c r="AV69" s="1" t="s">
        <v>69</v>
      </c>
      <c r="AW69" s="52">
        <v>-28.2</v>
      </c>
      <c r="AX69" s="1">
        <v>2014</v>
      </c>
      <c r="AY69" s="1" t="s">
        <v>79</v>
      </c>
      <c r="AZ69" s="14"/>
      <c r="BA69" s="1"/>
      <c r="BB69" s="1"/>
      <c r="BC69" s="72">
        <v>-1.2</v>
      </c>
      <c r="BD69" s="73">
        <v>2002</v>
      </c>
      <c r="BE69" s="6"/>
      <c r="BF69" s="74">
        <v>6.37</v>
      </c>
      <c r="BG69" s="75">
        <v>2008</v>
      </c>
      <c r="BH69" s="76">
        <v>-6.82</v>
      </c>
      <c r="BI69" s="75">
        <v>2002</v>
      </c>
      <c r="BJ69" s="74">
        <v>9.1199999999999992</v>
      </c>
      <c r="BK69" s="75">
        <v>2003</v>
      </c>
      <c r="BL69" s="76">
        <v>-4.17</v>
      </c>
      <c r="BM69" s="75">
        <v>1957</v>
      </c>
      <c r="BN69" s="74">
        <v>-10.33</v>
      </c>
      <c r="BO69" s="75">
        <v>1960</v>
      </c>
      <c r="BP69" s="76">
        <v>4.71</v>
      </c>
      <c r="BQ69" s="75">
        <v>2008</v>
      </c>
      <c r="BR69" s="100">
        <v>83</v>
      </c>
      <c r="BS69" s="61" t="s">
        <v>66</v>
      </c>
      <c r="BT69" s="1">
        <v>18</v>
      </c>
    </row>
    <row r="70" spans="1:72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434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77">
        <v>6.7</v>
      </c>
      <c r="AD70" s="95" t="s">
        <v>68</v>
      </c>
      <c r="AE70" s="38">
        <v>-3.8</v>
      </c>
      <c r="AF70" s="1" t="s">
        <v>467</v>
      </c>
      <c r="AG70" s="95">
        <v>-12</v>
      </c>
      <c r="AH70" s="105" t="s">
        <v>63</v>
      </c>
      <c r="AI70" s="62">
        <v>40.200000000000003</v>
      </c>
      <c r="AJ70" s="3" t="s">
        <v>437</v>
      </c>
      <c r="AK70" s="61">
        <v>-4.9000000000000004</v>
      </c>
      <c r="AL70" s="61">
        <v>-31.7</v>
      </c>
      <c r="AM70" s="98">
        <v>-5</v>
      </c>
      <c r="AN70" s="98">
        <v>-32</v>
      </c>
      <c r="AO70" s="96">
        <v>5282</v>
      </c>
      <c r="AP70" s="108">
        <v>5262</v>
      </c>
      <c r="AQ70" s="70">
        <v>431</v>
      </c>
      <c r="AR70" s="108">
        <v>300</v>
      </c>
      <c r="AS70" s="99">
        <v>5281</v>
      </c>
      <c r="AT70" s="81">
        <v>15.7</v>
      </c>
      <c r="AU70" s="57">
        <v>2004</v>
      </c>
      <c r="AV70" s="57" t="s">
        <v>74</v>
      </c>
      <c r="AW70" s="52">
        <v>-28.9</v>
      </c>
      <c r="AX70" s="1">
        <v>2014</v>
      </c>
      <c r="AY70" s="1" t="s">
        <v>83</v>
      </c>
      <c r="AZ70" s="14"/>
      <c r="BA70" s="1"/>
      <c r="BB70" s="1"/>
      <c r="BC70" s="72">
        <v>-1</v>
      </c>
      <c r="BD70" s="73">
        <v>1969</v>
      </c>
      <c r="BE70" s="6"/>
      <c r="BF70" s="74">
        <v>6.02</v>
      </c>
      <c r="BG70" s="75">
        <v>1982</v>
      </c>
      <c r="BH70" s="76">
        <v>-8.19</v>
      </c>
      <c r="BI70" s="75">
        <v>1969</v>
      </c>
      <c r="BJ70" s="74">
        <v>9.14</v>
      </c>
      <c r="BK70" s="75">
        <v>2004</v>
      </c>
      <c r="BL70" s="76">
        <v>-4.79</v>
      </c>
      <c r="BM70" s="75">
        <v>1969</v>
      </c>
      <c r="BN70" s="74">
        <v>-10.24</v>
      </c>
      <c r="BO70" s="75">
        <v>2002</v>
      </c>
      <c r="BP70" s="76">
        <v>4.5</v>
      </c>
      <c r="BQ70" s="75">
        <v>1965</v>
      </c>
      <c r="BR70" s="100">
        <v>81</v>
      </c>
      <c r="BS70" s="61" t="s">
        <v>66</v>
      </c>
      <c r="BT70" s="1">
        <v>19</v>
      </c>
    </row>
    <row r="71" spans="1:72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77">
        <v>2.6</v>
      </c>
      <c r="AD71" s="1" t="s">
        <v>477</v>
      </c>
      <c r="AE71" s="59">
        <v>-7.1</v>
      </c>
      <c r="AF71" s="1" t="s">
        <v>467</v>
      </c>
      <c r="AG71" s="95">
        <v>-15.9</v>
      </c>
      <c r="AH71" s="105" t="s">
        <v>80</v>
      </c>
      <c r="AI71" s="62">
        <v>13.7</v>
      </c>
      <c r="AJ71" s="3" t="s">
        <v>64</v>
      </c>
      <c r="AK71" s="61">
        <v>-10.5</v>
      </c>
      <c r="AL71" s="61">
        <v>-35.5</v>
      </c>
      <c r="AM71" s="61">
        <v>-11.9</v>
      </c>
      <c r="AN71" s="61">
        <v>-37.1</v>
      </c>
      <c r="AO71" s="96">
        <v>5174</v>
      </c>
      <c r="AP71" s="108">
        <v>5132</v>
      </c>
      <c r="AQ71" s="70">
        <v>0</v>
      </c>
      <c r="AR71" s="108">
        <v>0</v>
      </c>
      <c r="AS71" s="99">
        <v>5168</v>
      </c>
      <c r="AT71" s="81">
        <v>15.6</v>
      </c>
      <c r="AU71" s="57">
        <v>1996</v>
      </c>
      <c r="AV71" s="57" t="s">
        <v>64</v>
      </c>
      <c r="AW71" s="52">
        <v>-26.6</v>
      </c>
      <c r="AX71" s="1">
        <v>1969</v>
      </c>
      <c r="AY71" s="1" t="s">
        <v>71</v>
      </c>
      <c r="AZ71" s="14"/>
      <c r="BA71" s="1"/>
      <c r="BB71" s="1"/>
      <c r="BC71" s="72">
        <v>-2.7</v>
      </c>
      <c r="BD71" s="73">
        <v>1966</v>
      </c>
      <c r="BE71" s="6"/>
      <c r="BF71" s="74">
        <v>6.65</v>
      </c>
      <c r="BG71" s="75">
        <v>2013</v>
      </c>
      <c r="BH71" s="76">
        <v>-9.83</v>
      </c>
      <c r="BI71" s="75">
        <v>1969</v>
      </c>
      <c r="BJ71" s="74">
        <v>8.18</v>
      </c>
      <c r="BK71" s="75">
        <v>1996</v>
      </c>
      <c r="BL71" s="76">
        <v>-6.73</v>
      </c>
      <c r="BM71" s="75">
        <v>1969</v>
      </c>
      <c r="BN71" s="74">
        <v>-13.25</v>
      </c>
      <c r="BO71" s="75">
        <v>1969</v>
      </c>
      <c r="BP71" s="76">
        <v>3.5</v>
      </c>
      <c r="BQ71" s="75">
        <v>1965</v>
      </c>
      <c r="BR71" s="100">
        <v>91</v>
      </c>
      <c r="BS71" s="61" t="s">
        <v>66</v>
      </c>
      <c r="BT71" s="1">
        <v>20</v>
      </c>
    </row>
    <row r="72" spans="1:72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77">
        <v>0.9</v>
      </c>
      <c r="AD72" s="1" t="s">
        <v>478</v>
      </c>
      <c r="AE72" s="59">
        <v>-24</v>
      </c>
      <c r="AF72" s="1" t="s">
        <v>83</v>
      </c>
      <c r="AG72" s="95">
        <v>-25.8</v>
      </c>
      <c r="AH72" s="105" t="s">
        <v>80</v>
      </c>
      <c r="AI72" s="62">
        <v>14.2</v>
      </c>
      <c r="AJ72" s="3" t="s">
        <v>455</v>
      </c>
      <c r="AK72" s="61">
        <v>-12.9</v>
      </c>
      <c r="AL72" s="61">
        <v>-39.9</v>
      </c>
      <c r="AM72" s="61">
        <v>-9.6999999999999993</v>
      </c>
      <c r="AN72" s="61">
        <v>-34.299999999999997</v>
      </c>
      <c r="AO72" s="96">
        <v>5076</v>
      </c>
      <c r="AP72" s="108">
        <v>5112</v>
      </c>
      <c r="AQ72" s="70">
        <v>0</v>
      </c>
      <c r="AR72" s="108">
        <v>0</v>
      </c>
      <c r="AS72" s="99">
        <v>5050</v>
      </c>
      <c r="AT72" s="52">
        <v>17.2</v>
      </c>
      <c r="AU72" s="1">
        <v>2006</v>
      </c>
      <c r="AV72" s="1" t="s">
        <v>91</v>
      </c>
      <c r="AW72" s="52">
        <v>-24</v>
      </c>
      <c r="AX72" s="1">
        <v>1986</v>
      </c>
      <c r="AY72" s="1" t="s">
        <v>65</v>
      </c>
      <c r="AZ72" s="14"/>
      <c r="BA72" s="1"/>
      <c r="BB72" s="1"/>
      <c r="BC72" s="72">
        <v>1</v>
      </c>
      <c r="BD72" s="73">
        <v>1986</v>
      </c>
      <c r="BE72" s="6"/>
      <c r="BF72" s="74">
        <v>7.13</v>
      </c>
      <c r="BG72" s="75">
        <v>2006</v>
      </c>
      <c r="BH72" s="76">
        <v>-7.24</v>
      </c>
      <c r="BI72" s="75">
        <v>1986</v>
      </c>
      <c r="BJ72" s="74">
        <v>9.76</v>
      </c>
      <c r="BK72" s="75">
        <v>2006</v>
      </c>
      <c r="BL72" s="76">
        <v>-3.28</v>
      </c>
      <c r="BM72" s="75">
        <v>1986</v>
      </c>
      <c r="BN72" s="74">
        <v>-10.37</v>
      </c>
      <c r="BO72" s="75">
        <v>1986</v>
      </c>
      <c r="BP72" s="76">
        <v>4</v>
      </c>
      <c r="BQ72" s="75">
        <v>2006</v>
      </c>
      <c r="BR72" s="100" t="s">
        <v>431</v>
      </c>
      <c r="BS72" s="61"/>
      <c r="BT72" s="1">
        <v>21</v>
      </c>
    </row>
    <row r="73" spans="1:72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77">
        <v>5.2</v>
      </c>
      <c r="AD73" s="1" t="s">
        <v>478</v>
      </c>
      <c r="AE73" s="59">
        <v>-20.8</v>
      </c>
      <c r="AF73" s="1" t="s">
        <v>83</v>
      </c>
      <c r="AG73" s="95">
        <v>-20.9</v>
      </c>
      <c r="AH73" s="105" t="s">
        <v>88</v>
      </c>
      <c r="AI73" s="62">
        <v>7.9</v>
      </c>
      <c r="AJ73" s="3" t="s">
        <v>482</v>
      </c>
      <c r="AK73" s="61">
        <v>-9.3000000000000007</v>
      </c>
      <c r="AL73" s="61">
        <v>-35.299999999999997</v>
      </c>
      <c r="AM73" s="61">
        <v>-6.9</v>
      </c>
      <c r="AN73" s="61">
        <v>-32.5</v>
      </c>
      <c r="AO73" s="100">
        <v>5237</v>
      </c>
      <c r="AP73" s="108">
        <v>5236</v>
      </c>
      <c r="AQ73" s="70">
        <v>0</v>
      </c>
      <c r="AR73" s="108">
        <v>0</v>
      </c>
      <c r="AS73" s="99">
        <v>5128</v>
      </c>
      <c r="AT73" s="52">
        <v>15</v>
      </c>
      <c r="AU73" s="1">
        <v>1932</v>
      </c>
      <c r="AV73" s="1" t="s">
        <v>117</v>
      </c>
      <c r="AW73" s="52">
        <v>-27.7</v>
      </c>
      <c r="AX73" s="1">
        <v>1892</v>
      </c>
      <c r="AY73" s="1" t="s">
        <v>65</v>
      </c>
      <c r="AZ73" s="14"/>
      <c r="BA73" s="1"/>
      <c r="BB73" s="1"/>
      <c r="BC73" s="72">
        <v>-1.7</v>
      </c>
      <c r="BD73" s="73">
        <v>1060</v>
      </c>
      <c r="BE73" s="6"/>
      <c r="BF73" s="74">
        <v>7.48</v>
      </c>
      <c r="BG73" s="75">
        <v>2006</v>
      </c>
      <c r="BH73" s="76">
        <v>-7.96</v>
      </c>
      <c r="BI73" s="75">
        <v>1950</v>
      </c>
      <c r="BJ73" s="74">
        <v>9.74</v>
      </c>
      <c r="BK73" s="75">
        <v>2006</v>
      </c>
      <c r="BL73" s="76">
        <v>-5.45</v>
      </c>
      <c r="BM73" s="75">
        <v>1950</v>
      </c>
      <c r="BN73" s="74">
        <v>-11.1</v>
      </c>
      <c r="BO73" s="75">
        <v>1981</v>
      </c>
      <c r="BP73" s="76">
        <v>4.21</v>
      </c>
      <c r="BQ73" s="75">
        <v>1961</v>
      </c>
      <c r="BR73" s="100" t="s">
        <v>431</v>
      </c>
      <c r="BS73" s="61"/>
      <c r="BT73" s="1">
        <v>22</v>
      </c>
    </row>
    <row r="74" spans="1:72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434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77">
        <v>5.3</v>
      </c>
      <c r="AD74" s="1" t="s">
        <v>479</v>
      </c>
      <c r="AE74" s="59">
        <v>-8.4</v>
      </c>
      <c r="AF74" s="1" t="s">
        <v>65</v>
      </c>
      <c r="AG74" s="95">
        <v>-10.8</v>
      </c>
      <c r="AH74" s="105" t="s">
        <v>70</v>
      </c>
      <c r="AI74" s="62">
        <v>22.1</v>
      </c>
      <c r="AJ74" s="3" t="s">
        <v>482</v>
      </c>
      <c r="AK74" s="61">
        <v>-7.1</v>
      </c>
      <c r="AL74" s="61">
        <v>-34.1</v>
      </c>
      <c r="AM74" s="61">
        <v>-11.1</v>
      </c>
      <c r="AN74" s="61">
        <v>-33.5</v>
      </c>
      <c r="AO74" s="100">
        <v>5206</v>
      </c>
      <c r="AP74" s="108">
        <v>5180</v>
      </c>
      <c r="AQ74" s="70">
        <v>0</v>
      </c>
      <c r="AR74" s="108">
        <v>0</v>
      </c>
      <c r="AS74" s="99">
        <v>5198</v>
      </c>
      <c r="AT74" s="52">
        <v>15</v>
      </c>
      <c r="AU74" s="1">
        <v>1932</v>
      </c>
      <c r="AV74" s="1" t="s">
        <v>117</v>
      </c>
      <c r="AW74" s="52">
        <v>-22.1</v>
      </c>
      <c r="AX74" s="1">
        <v>1933</v>
      </c>
      <c r="AY74" s="1" t="s">
        <v>75</v>
      </c>
      <c r="AZ74" s="14">
        <v>-24.2</v>
      </c>
      <c r="BA74" s="1" t="s">
        <v>80</v>
      </c>
      <c r="BB74" s="1">
        <v>2010</v>
      </c>
      <c r="BC74" s="72">
        <v>-2.8</v>
      </c>
      <c r="BD74" s="73">
        <v>1050</v>
      </c>
      <c r="BE74" s="6"/>
      <c r="BF74" s="74">
        <v>6.56</v>
      </c>
      <c r="BG74" s="75">
        <v>1980</v>
      </c>
      <c r="BH74" s="76">
        <v>-10.78</v>
      </c>
      <c r="BI74" s="75">
        <v>1950</v>
      </c>
      <c r="BJ74" s="74">
        <v>9.1999999999999993</v>
      </c>
      <c r="BK74" s="75">
        <v>1980</v>
      </c>
      <c r="BL74" s="76">
        <v>-7.45</v>
      </c>
      <c r="BM74" s="75">
        <v>1950</v>
      </c>
      <c r="BN74" s="74">
        <v>-13.38</v>
      </c>
      <c r="BO74" s="75">
        <v>1950</v>
      </c>
      <c r="BP74" s="76">
        <v>3.69</v>
      </c>
      <c r="BQ74" s="75">
        <v>1972</v>
      </c>
      <c r="BR74" s="100">
        <v>90</v>
      </c>
      <c r="BS74" s="61" t="s">
        <v>66</v>
      </c>
      <c r="BT74" s="1">
        <v>23</v>
      </c>
    </row>
    <row r="75" spans="1:72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434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77">
        <v>2.9</v>
      </c>
      <c r="AD75" s="1" t="s">
        <v>116</v>
      </c>
      <c r="AE75" s="59">
        <v>-7.3</v>
      </c>
      <c r="AF75" s="1" t="s">
        <v>83</v>
      </c>
      <c r="AG75" s="95">
        <v>-10.3</v>
      </c>
      <c r="AH75" s="105" t="s">
        <v>452</v>
      </c>
      <c r="AI75" s="62">
        <v>49.6</v>
      </c>
      <c r="AJ75" s="3" t="s">
        <v>68</v>
      </c>
      <c r="AK75" s="61">
        <v>-10.1</v>
      </c>
      <c r="AL75" s="61">
        <v>-34.799999999999997</v>
      </c>
      <c r="AM75" s="61">
        <v>-9.9</v>
      </c>
      <c r="AN75" s="61">
        <v>-38.9</v>
      </c>
      <c r="AO75" s="100">
        <v>5148</v>
      </c>
      <c r="AP75" s="99">
        <v>5148</v>
      </c>
      <c r="AQ75" s="70">
        <v>0</v>
      </c>
      <c r="AR75" s="108">
        <v>0</v>
      </c>
      <c r="AS75" s="99"/>
      <c r="AT75" s="52">
        <v>16</v>
      </c>
      <c r="AU75" s="1">
        <v>1984</v>
      </c>
      <c r="AV75" s="1" t="s">
        <v>74</v>
      </c>
      <c r="AW75" s="52">
        <v>-28.7</v>
      </c>
      <c r="AX75" s="1">
        <v>1950</v>
      </c>
      <c r="AY75" s="1" t="s">
        <v>65</v>
      </c>
      <c r="AZ75" s="14"/>
      <c r="BA75" s="1"/>
      <c r="BB75" s="1"/>
      <c r="BC75" s="72">
        <v>-1.9</v>
      </c>
      <c r="BD75" s="73">
        <v>2002</v>
      </c>
      <c r="BE75" s="6"/>
      <c r="BF75" s="74">
        <v>6.61</v>
      </c>
      <c r="BG75" s="75">
        <v>1979</v>
      </c>
      <c r="BH75" s="76">
        <v>-10.9</v>
      </c>
      <c r="BI75" s="75">
        <v>2002</v>
      </c>
      <c r="BJ75" s="74">
        <v>8.11</v>
      </c>
      <c r="BK75" s="75">
        <v>1984</v>
      </c>
      <c r="BL75" s="76">
        <v>-8.82</v>
      </c>
      <c r="BM75" s="75">
        <v>2002</v>
      </c>
      <c r="BN75" s="74">
        <v>-12.86</v>
      </c>
      <c r="BO75" s="75">
        <v>1050</v>
      </c>
      <c r="BP75" s="76">
        <v>3.03</v>
      </c>
      <c r="BQ75" s="75">
        <v>1979</v>
      </c>
      <c r="BR75" s="100">
        <v>105</v>
      </c>
      <c r="BS75" s="61" t="s">
        <v>66</v>
      </c>
      <c r="BT75" s="1">
        <v>24</v>
      </c>
    </row>
    <row r="76" spans="1:72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77">
        <v>8.3000000000000007</v>
      </c>
      <c r="AD76" s="1" t="s">
        <v>72</v>
      </c>
      <c r="AE76" s="59">
        <v>-11.9</v>
      </c>
      <c r="AF76" s="1" t="s">
        <v>83</v>
      </c>
      <c r="AG76" s="95">
        <v>-12.5</v>
      </c>
      <c r="AH76" s="105" t="s">
        <v>480</v>
      </c>
      <c r="AI76" s="62">
        <v>12.2</v>
      </c>
      <c r="AJ76" s="3" t="s">
        <v>481</v>
      </c>
      <c r="AK76" s="61">
        <v>-8.3000000000000007</v>
      </c>
      <c r="AL76" s="61">
        <v>-34.299999999999997</v>
      </c>
      <c r="AM76" s="61">
        <v>-4.3</v>
      </c>
      <c r="AN76" s="61">
        <v>-28.1</v>
      </c>
      <c r="AO76" s="100">
        <v>5159</v>
      </c>
      <c r="AP76" s="99">
        <v>5303</v>
      </c>
      <c r="AQ76" s="70">
        <v>0</v>
      </c>
      <c r="AR76" s="108">
        <v>435</v>
      </c>
      <c r="AS76" s="99">
        <v>5206</v>
      </c>
      <c r="AT76" s="81">
        <v>15.3</v>
      </c>
      <c r="AU76" s="57">
        <v>2013</v>
      </c>
      <c r="AV76" s="57" t="s">
        <v>74</v>
      </c>
      <c r="AW76" s="52">
        <v>-26.6</v>
      </c>
      <c r="AX76" s="1">
        <v>1951</v>
      </c>
      <c r="AY76" s="1" t="s">
        <v>65</v>
      </c>
      <c r="AZ76" s="14">
        <v>-27.1</v>
      </c>
      <c r="BA76" s="1" t="s">
        <v>88</v>
      </c>
      <c r="BB76" s="1">
        <v>2002</v>
      </c>
      <c r="BC76" s="72">
        <v>-1.5</v>
      </c>
      <c r="BD76" s="73">
        <v>1993</v>
      </c>
      <c r="BE76" s="6"/>
      <c r="BF76" s="74">
        <v>6.88</v>
      </c>
      <c r="BG76" s="75">
        <v>2013</v>
      </c>
      <c r="BH76" s="76">
        <v>-8.41</v>
      </c>
      <c r="BI76" s="75">
        <v>2001</v>
      </c>
      <c r="BJ76" s="74">
        <v>7.71</v>
      </c>
      <c r="BK76" s="75">
        <v>1971</v>
      </c>
      <c r="BL76" s="76">
        <v>-4.1900000000000004</v>
      </c>
      <c r="BM76" s="75">
        <v>1957</v>
      </c>
      <c r="BN76" s="74">
        <v>-12.23</v>
      </c>
      <c r="BO76" s="75">
        <v>1973</v>
      </c>
      <c r="BP76" s="76">
        <v>4.04</v>
      </c>
      <c r="BQ76" s="75">
        <v>1975</v>
      </c>
      <c r="BR76" s="100">
        <v>101</v>
      </c>
      <c r="BS76" s="61" t="s">
        <v>66</v>
      </c>
      <c r="BT76" s="1">
        <v>25</v>
      </c>
    </row>
    <row r="77" spans="1:72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434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208">
        <v>7.1</v>
      </c>
      <c r="AD77" s="1" t="s">
        <v>445</v>
      </c>
      <c r="AE77" s="38">
        <v>-7.7</v>
      </c>
      <c r="AF77" s="1" t="s">
        <v>484</v>
      </c>
      <c r="AG77" s="14">
        <v>-8.6999999999999993</v>
      </c>
      <c r="AH77" s="1" t="s">
        <v>466</v>
      </c>
      <c r="AI77" s="62">
        <v>57.1</v>
      </c>
      <c r="AJ77" s="3" t="s">
        <v>454</v>
      </c>
      <c r="AK77" s="61">
        <v>-5.5</v>
      </c>
      <c r="AL77" s="61">
        <v>-33.9</v>
      </c>
      <c r="AM77" s="61">
        <v>-5.0999999999999996</v>
      </c>
      <c r="AN77" s="61">
        <v>-35.700000000000003</v>
      </c>
      <c r="AO77" s="100">
        <v>5219</v>
      </c>
      <c r="AP77" s="99">
        <v>5223</v>
      </c>
      <c r="AQ77" s="70">
        <v>1320</v>
      </c>
      <c r="AR77" s="108">
        <v>1128</v>
      </c>
      <c r="AS77" s="99">
        <v>5239</v>
      </c>
      <c r="AT77" s="52">
        <v>13</v>
      </c>
      <c r="AU77" s="1">
        <v>1974</v>
      </c>
      <c r="AV77" s="1" t="s">
        <v>74</v>
      </c>
      <c r="AW77" s="81">
        <v>-26.2</v>
      </c>
      <c r="AX77" s="57">
        <v>1997</v>
      </c>
      <c r="AY77" s="57" t="s">
        <v>79</v>
      </c>
      <c r="AZ77" s="93"/>
      <c r="BA77" s="57"/>
      <c r="BB77" s="57"/>
      <c r="BC77" s="72">
        <v>-1.2</v>
      </c>
      <c r="BD77" s="73">
        <v>1996</v>
      </c>
      <c r="BE77" s="110"/>
      <c r="BF77" s="74">
        <v>5.08</v>
      </c>
      <c r="BG77" s="75">
        <v>1988</v>
      </c>
      <c r="BH77" s="76">
        <v>-8.9600000000000009</v>
      </c>
      <c r="BI77" s="75">
        <v>1996</v>
      </c>
      <c r="BJ77" s="74">
        <v>8.1</v>
      </c>
      <c r="BK77" s="75">
        <v>1983</v>
      </c>
      <c r="BL77" s="76">
        <v>-5.31</v>
      </c>
      <c r="BM77" s="75">
        <v>1996</v>
      </c>
      <c r="BN77" s="74">
        <v>-11.38</v>
      </c>
      <c r="BO77" s="75">
        <v>2001</v>
      </c>
      <c r="BP77" s="76">
        <v>3.19</v>
      </c>
      <c r="BQ77" s="75">
        <v>1988</v>
      </c>
      <c r="BR77" s="100"/>
      <c r="BS77" s="61"/>
      <c r="BT77" s="1">
        <v>26</v>
      </c>
    </row>
    <row r="78" spans="1:72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434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67">
        <v>4.7</v>
      </c>
      <c r="AD78" s="1" t="s">
        <v>77</v>
      </c>
      <c r="AE78" s="38">
        <v>-9.1</v>
      </c>
      <c r="AF78" s="1" t="s">
        <v>462</v>
      </c>
      <c r="AG78" s="14">
        <v>-10.5</v>
      </c>
      <c r="AH78" s="1" t="s">
        <v>485</v>
      </c>
      <c r="AI78" s="62">
        <v>25.1</v>
      </c>
      <c r="AJ78" s="3" t="s">
        <v>468</v>
      </c>
      <c r="AK78" s="61">
        <v>-10.1</v>
      </c>
      <c r="AL78" s="61">
        <v>-29.7</v>
      </c>
      <c r="AM78" s="61">
        <v>-10.1</v>
      </c>
      <c r="AN78" s="61">
        <v>-30.1</v>
      </c>
      <c r="AO78" s="100">
        <v>5233</v>
      </c>
      <c r="AP78" s="99">
        <v>5247</v>
      </c>
      <c r="AQ78" s="70">
        <v>0</v>
      </c>
      <c r="AR78" s="108">
        <v>0</v>
      </c>
      <c r="AS78" s="99">
        <v>5214</v>
      </c>
      <c r="AT78" s="140">
        <v>12.8</v>
      </c>
      <c r="AU78" s="57">
        <v>2003</v>
      </c>
      <c r="AV78" s="57" t="s">
        <v>72</v>
      </c>
      <c r="AW78" s="52">
        <v>-24.1</v>
      </c>
      <c r="AX78" s="1">
        <v>1935</v>
      </c>
      <c r="AY78" s="1" t="s">
        <v>75</v>
      </c>
      <c r="AZ78" s="14"/>
      <c r="BA78" s="1"/>
      <c r="BB78" s="1"/>
      <c r="BC78" s="72">
        <v>-1.1000000000000001</v>
      </c>
      <c r="BD78" s="73">
        <v>2002</v>
      </c>
      <c r="BE78" s="6"/>
      <c r="BF78" s="74">
        <v>6.33</v>
      </c>
      <c r="BG78" s="75">
        <v>1968</v>
      </c>
      <c r="BH78" s="76">
        <v>-9.18</v>
      </c>
      <c r="BI78" s="75">
        <v>1998</v>
      </c>
      <c r="BJ78" s="74">
        <v>7.77</v>
      </c>
      <c r="BK78" s="75">
        <v>1968</v>
      </c>
      <c r="BL78" s="76">
        <v>-6.63</v>
      </c>
      <c r="BM78" s="75">
        <v>1998</v>
      </c>
      <c r="BN78" s="74">
        <v>-12.41</v>
      </c>
      <c r="BO78" s="75">
        <v>1996</v>
      </c>
      <c r="BP78" s="76">
        <v>3.22</v>
      </c>
      <c r="BQ78" s="75">
        <v>1968</v>
      </c>
      <c r="BR78" s="100"/>
      <c r="BS78" s="61"/>
      <c r="BT78" s="1">
        <v>27</v>
      </c>
    </row>
    <row r="79" spans="1:72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434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67"/>
      <c r="AD79" s="1"/>
      <c r="AE79" s="38"/>
      <c r="AF79" s="1"/>
      <c r="AG79" s="14">
        <v>-9.6</v>
      </c>
      <c r="AH79" s="1" t="s">
        <v>433</v>
      </c>
      <c r="AI79" s="62">
        <v>12.7</v>
      </c>
      <c r="AJ79" s="3" t="s">
        <v>91</v>
      </c>
      <c r="AK79" s="109">
        <v>-6.7</v>
      </c>
      <c r="AL79" s="61">
        <v>-32.299999999999997</v>
      </c>
      <c r="AM79" s="61"/>
      <c r="AN79" s="61"/>
      <c r="AO79" s="100">
        <v>5241</v>
      </c>
      <c r="AP79" s="99">
        <v>5224</v>
      </c>
      <c r="AQ79" s="70">
        <v>0</v>
      </c>
      <c r="AR79" s="108">
        <v>0</v>
      </c>
      <c r="AS79" s="99"/>
      <c r="AT79" s="52">
        <v>13.7</v>
      </c>
      <c r="AU79" s="1">
        <v>2003</v>
      </c>
      <c r="AV79" s="1" t="s">
        <v>120</v>
      </c>
      <c r="AW79" s="52">
        <v>-25.4</v>
      </c>
      <c r="AX79" s="1">
        <v>1940</v>
      </c>
      <c r="AY79" s="1" t="s">
        <v>71</v>
      </c>
      <c r="AZ79" s="14">
        <v>-25.9</v>
      </c>
      <c r="BA79" s="1" t="s">
        <v>89</v>
      </c>
      <c r="BB79" s="1">
        <v>2002</v>
      </c>
      <c r="BC79" s="72">
        <v>-4.2</v>
      </c>
      <c r="BD79" s="73">
        <v>1998</v>
      </c>
      <c r="BE79" s="6"/>
      <c r="BF79" s="74">
        <v>7.45</v>
      </c>
      <c r="BG79" s="75">
        <v>1985</v>
      </c>
      <c r="BH79" s="76">
        <v>-12.14</v>
      </c>
      <c r="BI79" s="75">
        <v>1998</v>
      </c>
      <c r="BJ79" s="74">
        <v>9.19</v>
      </c>
      <c r="BK79" s="75">
        <v>1985</v>
      </c>
      <c r="BL79" s="76">
        <v>-9.1199999999999992</v>
      </c>
      <c r="BM79" s="75">
        <v>1998</v>
      </c>
      <c r="BN79" s="74">
        <v>-13.11</v>
      </c>
      <c r="BO79" s="75">
        <v>1998</v>
      </c>
      <c r="BP79" s="76">
        <v>5.13</v>
      </c>
      <c r="BQ79" s="75">
        <v>1985</v>
      </c>
      <c r="BR79" s="100"/>
      <c r="BS79" s="61"/>
      <c r="BT79" s="1">
        <v>28</v>
      </c>
    </row>
    <row r="80" spans="1:72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67"/>
      <c r="AD80" s="1"/>
      <c r="AE80" s="38"/>
      <c r="AF80" s="11"/>
      <c r="AG80" s="68"/>
      <c r="AH80" s="11"/>
      <c r="AI80" s="62"/>
      <c r="AJ80" s="3"/>
      <c r="AK80" s="14"/>
      <c r="AL80" s="14"/>
      <c r="AM80" s="14"/>
      <c r="AN80" s="14"/>
      <c r="AO80" s="71"/>
      <c r="AP80" s="1"/>
      <c r="AQ80" s="71"/>
      <c r="AR80" s="85"/>
      <c r="AS80" s="55"/>
      <c r="AT80" s="52">
        <v>12</v>
      </c>
      <c r="AU80" s="1">
        <v>1948</v>
      </c>
      <c r="AV80" s="1" t="s">
        <v>117</v>
      </c>
      <c r="AW80" s="52"/>
      <c r="AX80" s="1"/>
      <c r="AY80" s="1"/>
      <c r="AZ80" s="14"/>
      <c r="BA80" s="1"/>
      <c r="BB80" s="1"/>
      <c r="BC80" s="72">
        <v>-0.4</v>
      </c>
      <c r="BD80" s="73">
        <v>1984</v>
      </c>
      <c r="BE80" s="6"/>
      <c r="BF80" s="74">
        <v>4.87</v>
      </c>
      <c r="BG80" s="75">
        <v>2004</v>
      </c>
      <c r="BH80" s="76">
        <v>-7.14</v>
      </c>
      <c r="BI80" s="75">
        <v>1976</v>
      </c>
      <c r="BJ80" s="74">
        <v>6.56</v>
      </c>
      <c r="BK80" s="75">
        <v>2004</v>
      </c>
      <c r="BL80" s="76">
        <v>-4.0599999999999996</v>
      </c>
      <c r="BM80" s="75">
        <v>1984</v>
      </c>
      <c r="BN80" s="74">
        <v>-8.8800000000000008</v>
      </c>
      <c r="BO80" s="75">
        <v>1984</v>
      </c>
      <c r="BP80" s="76">
        <v>2.25</v>
      </c>
      <c r="BQ80" s="75">
        <v>1972</v>
      </c>
      <c r="BT80" s="1">
        <v>29</v>
      </c>
    </row>
    <row r="81" spans="1:72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67"/>
      <c r="AD81" s="1"/>
      <c r="AE81" s="38"/>
      <c r="AF81" s="14"/>
      <c r="AG81" s="14"/>
      <c r="AH81" s="14"/>
      <c r="AI81" s="62"/>
      <c r="AJ81" s="62"/>
      <c r="AK81" s="46"/>
      <c r="AL81" s="46"/>
      <c r="AM81" s="46"/>
      <c r="AN81" s="46">
        <f t="shared" ref="AN81:AT81" si="7">AVERAGE(AN52:AN80)</f>
        <v>-30</v>
      </c>
      <c r="AO81" s="120">
        <f t="shared" si="7"/>
        <v>5253.6785714285716</v>
      </c>
      <c r="AP81" s="41">
        <f t="shared" si="7"/>
        <v>5241.7142857142853</v>
      </c>
      <c r="AQ81" s="120">
        <f>AVERAGE(AQ52:AQ80)</f>
        <v>363.07407407407408</v>
      </c>
      <c r="AR81" s="41">
        <f>AVERAGE(AR52:AR80)</f>
        <v>271.2962962962963</v>
      </c>
      <c r="AS81" s="121">
        <f t="shared" si="7"/>
        <v>5238.652173913043</v>
      </c>
      <c r="AT81" s="122">
        <f t="shared" si="7"/>
        <v>14.755172413793103</v>
      </c>
      <c r="AU81" s="123"/>
      <c r="AV81" s="14"/>
      <c r="AW81" s="122">
        <f>AVERAGE(AW52:AW79)</f>
        <v>-26.764285714285723</v>
      </c>
      <c r="AX81" s="2"/>
      <c r="AY81" s="1"/>
      <c r="AZ81" s="14"/>
      <c r="BA81" s="1"/>
      <c r="BB81" s="1"/>
      <c r="BC81" s="124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6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24"/>
      <c r="AD82" s="1"/>
      <c r="AE82" s="10"/>
      <c r="AF82" s="1"/>
      <c r="AG82" s="1"/>
      <c r="AH82" s="1"/>
      <c r="AI82" s="3"/>
      <c r="AJ82" s="3" t="s">
        <v>100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2"/>
      <c r="AR82" s="2"/>
      <c r="AS82" s="12"/>
      <c r="AT82" s="122"/>
      <c r="AU82" s="27"/>
      <c r="AV82" s="27"/>
      <c r="AW82" s="122"/>
      <c r="AX82" s="1"/>
      <c r="AY82" s="1"/>
      <c r="AZ82" s="14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6"/>
      <c r="BS82" s="11"/>
      <c r="BT82" s="1">
        <v>31</v>
      </c>
    </row>
    <row r="83" spans="1:72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32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1"/>
      <c r="AR83" s="1"/>
      <c r="AS83" s="55"/>
      <c r="AT83" s="5"/>
      <c r="AU83" s="1"/>
      <c r="AV83" s="1"/>
      <c r="AW83" s="5"/>
      <c r="AX83" s="1"/>
      <c r="AY83" s="1"/>
      <c r="AZ83" s="14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6"/>
      <c r="BS83" s="1"/>
      <c r="BT83" s="1"/>
    </row>
    <row r="84" spans="1:72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32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1"/>
      <c r="AR84" s="1"/>
      <c r="AS84" s="55"/>
      <c r="AT84" s="5"/>
      <c r="AU84" s="1"/>
      <c r="AV84" s="1"/>
      <c r="AW84" s="5"/>
      <c r="AX84" s="1"/>
      <c r="AY84" s="1"/>
      <c r="AZ84" s="14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6"/>
      <c r="BS84" s="1"/>
      <c r="BT84" s="1"/>
    </row>
    <row r="85" spans="1:72" x14ac:dyDescent="0.25">
      <c r="A85" s="1"/>
      <c r="B85" s="2" t="s">
        <v>125</v>
      </c>
      <c r="C85" s="2"/>
      <c r="D85" s="2"/>
      <c r="E85" s="2"/>
      <c r="F85" s="2"/>
      <c r="G85" s="1"/>
      <c r="H85" s="2" t="s">
        <v>458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2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1"/>
      <c r="AR85" s="1"/>
      <c r="AS85" s="55"/>
      <c r="AT85" s="5"/>
      <c r="AU85" s="1"/>
      <c r="AV85" s="1"/>
      <c r="AW85" s="5"/>
      <c r="AX85" s="1"/>
      <c r="AY85" s="1"/>
      <c r="AZ85" s="14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6"/>
      <c r="BS85" s="1"/>
      <c r="BT85" s="1"/>
    </row>
    <row r="86" spans="1:72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2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1"/>
      <c r="AR86" s="1"/>
      <c r="AS86" s="55"/>
      <c r="AT86" s="5"/>
      <c r="AU86" s="1"/>
      <c r="AV86" s="1"/>
      <c r="AW86" s="5"/>
      <c r="AX86" s="1"/>
      <c r="AY86" s="1"/>
      <c r="AZ86" s="14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6"/>
      <c r="BS86" s="1"/>
      <c r="BT86" s="1"/>
    </row>
    <row r="87" spans="1:72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32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1"/>
      <c r="AR87" s="1"/>
      <c r="AS87" s="55"/>
      <c r="AT87" s="5"/>
      <c r="AU87" s="1"/>
      <c r="AV87" s="1"/>
      <c r="AW87" s="5"/>
      <c r="AX87" s="1"/>
      <c r="AY87" s="1"/>
      <c r="AZ87" s="14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6"/>
      <c r="BS87" s="1"/>
      <c r="BT87" s="1"/>
    </row>
    <row r="88" spans="1:72" x14ac:dyDescent="0.25">
      <c r="A88" s="1"/>
      <c r="B88" s="2" t="s">
        <v>129</v>
      </c>
      <c r="C88" s="2"/>
      <c r="D88" s="2"/>
      <c r="E88" s="1"/>
      <c r="F88" s="1"/>
      <c r="G88" s="1"/>
      <c r="H88" s="2" t="s">
        <v>461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32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1"/>
      <c r="AR88" s="1"/>
      <c r="AS88" s="55"/>
      <c r="AT88" s="5"/>
      <c r="AU88" s="1"/>
      <c r="AV88" s="1"/>
      <c r="AW88" s="5"/>
      <c r="AX88" s="1"/>
      <c r="AY88" s="1"/>
      <c r="AZ88" s="14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6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460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32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1"/>
      <c r="AR89" s="1"/>
      <c r="AS89" s="55"/>
      <c r="AT89" s="5"/>
      <c r="AU89" s="1"/>
      <c r="AV89" s="1"/>
      <c r="AW89" s="5"/>
      <c r="AX89" s="1"/>
      <c r="AY89" s="1"/>
      <c r="AZ89" s="14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6"/>
      <c r="BS89" s="1"/>
      <c r="BT89" s="1"/>
    </row>
    <row r="90" spans="1:72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3" t="s">
        <v>4</v>
      </c>
      <c r="AR90" s="2"/>
      <c r="AS90" s="12" t="s">
        <v>3</v>
      </c>
      <c r="AT90" s="5"/>
      <c r="AU90" s="1"/>
      <c r="AV90" s="1"/>
      <c r="AW90" s="5"/>
      <c r="AX90" s="1"/>
      <c r="AY90" s="1"/>
      <c r="AZ90" s="14"/>
      <c r="BA90" s="1"/>
      <c r="BB90" s="1"/>
      <c r="BC90" s="15" t="s">
        <v>5</v>
      </c>
      <c r="BD90" s="15"/>
      <c r="BE90" s="15"/>
      <c r="BF90" s="13" t="s">
        <v>6</v>
      </c>
      <c r="BG90" s="15"/>
      <c r="BH90" s="15"/>
      <c r="BI90" s="15"/>
      <c r="BJ90" s="13"/>
      <c r="BK90" s="15"/>
      <c r="BL90" s="15"/>
      <c r="BM90" s="15"/>
      <c r="BN90" s="13"/>
      <c r="BO90" s="15"/>
      <c r="BP90" s="15"/>
      <c r="BQ90" s="15"/>
      <c r="BR90" s="50" t="s">
        <v>38</v>
      </c>
      <c r="BS90" s="11"/>
      <c r="BT90" s="1"/>
    </row>
    <row r="91" spans="1:72" x14ac:dyDescent="0.25">
      <c r="A91" s="1"/>
      <c r="B91" s="2" t="s">
        <v>486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24" t="s">
        <v>15</v>
      </c>
      <c r="AD91" s="2" t="s">
        <v>16</v>
      </c>
      <c r="AE91" s="10" t="s">
        <v>17</v>
      </c>
      <c r="AF91" s="9" t="s">
        <v>18</v>
      </c>
      <c r="AG91" s="9" t="s">
        <v>19</v>
      </c>
      <c r="AH91" s="9" t="s">
        <v>16</v>
      </c>
      <c r="AI91" s="3" t="s">
        <v>130</v>
      </c>
      <c r="AJ91" s="3" t="s">
        <v>16</v>
      </c>
      <c r="AK91" s="2" t="s">
        <v>21</v>
      </c>
      <c r="AL91" s="2" t="s">
        <v>21</v>
      </c>
      <c r="AM91" s="2" t="s">
        <v>22</v>
      </c>
      <c r="AN91" s="2" t="s">
        <v>22</v>
      </c>
      <c r="AO91" s="13" t="s">
        <v>21</v>
      </c>
      <c r="AP91" s="2" t="s">
        <v>22</v>
      </c>
      <c r="AQ91" s="13" t="s">
        <v>21</v>
      </c>
      <c r="AR91" s="2" t="s">
        <v>22</v>
      </c>
      <c r="AS91" s="12" t="s">
        <v>22</v>
      </c>
      <c r="AT91" s="44" t="s">
        <v>46</v>
      </c>
      <c r="AU91" s="9"/>
      <c r="AV91" s="9"/>
      <c r="AW91" s="45"/>
      <c r="AX91" s="1"/>
      <c r="AY91" s="1"/>
      <c r="AZ91" s="14"/>
      <c r="BA91" s="1"/>
      <c r="BB91" s="1"/>
      <c r="BC91" s="15" t="s">
        <v>26</v>
      </c>
      <c r="BD91" s="6"/>
      <c r="BE91" s="6"/>
      <c r="BF91" s="13" t="s">
        <v>27</v>
      </c>
      <c r="BG91" s="15"/>
      <c r="BH91" s="6"/>
      <c r="BI91" s="6"/>
      <c r="BJ91" s="28" t="s">
        <v>28</v>
      </c>
      <c r="BK91" s="29"/>
      <c r="BL91" s="29" t="s">
        <v>29</v>
      </c>
      <c r="BM91" s="29"/>
      <c r="BN91" s="28" t="s">
        <v>29</v>
      </c>
      <c r="BO91" s="29"/>
      <c r="BP91" s="29" t="s">
        <v>28</v>
      </c>
      <c r="BQ91" s="29"/>
      <c r="BR91" s="30" t="s">
        <v>30</v>
      </c>
      <c r="BS91" s="11"/>
      <c r="BT91" s="1"/>
    </row>
    <row r="92" spans="1:72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1"/>
      <c r="AD92" s="1"/>
      <c r="AE92" s="1"/>
      <c r="AF92" s="1"/>
      <c r="AG92" s="1"/>
      <c r="AH92" s="1"/>
      <c r="AI92" s="3"/>
      <c r="AJ92" s="3"/>
      <c r="AK92" s="41" t="s">
        <v>41</v>
      </c>
      <c r="AL92" s="41" t="s">
        <v>42</v>
      </c>
      <c r="AM92" s="41" t="s">
        <v>41</v>
      </c>
      <c r="AN92" s="41" t="s">
        <v>42</v>
      </c>
      <c r="AO92" s="42" t="s">
        <v>43</v>
      </c>
      <c r="AP92" s="26" t="s">
        <v>44</v>
      </c>
      <c r="AQ92" s="13" t="s">
        <v>45</v>
      </c>
      <c r="AR92" s="2" t="s">
        <v>45</v>
      </c>
      <c r="AS92" s="43" t="s">
        <v>44</v>
      </c>
      <c r="AT92" s="25" t="s">
        <v>23</v>
      </c>
      <c r="AU92" s="26" t="s">
        <v>24</v>
      </c>
      <c r="AV92" s="26" t="s">
        <v>18</v>
      </c>
      <c r="AW92" s="25" t="s">
        <v>25</v>
      </c>
      <c r="AX92" s="26" t="s">
        <v>24</v>
      </c>
      <c r="AY92" s="26" t="s">
        <v>18</v>
      </c>
      <c r="AZ92" s="27"/>
      <c r="BA92" s="26"/>
      <c r="BB92" s="26"/>
      <c r="BC92" s="47"/>
      <c r="BD92" s="47"/>
      <c r="BE92" s="47"/>
      <c r="BF92" s="25" t="s">
        <v>48</v>
      </c>
      <c r="BG92" s="47" t="s">
        <v>24</v>
      </c>
      <c r="BH92" s="47" t="s">
        <v>49</v>
      </c>
      <c r="BI92" s="47" t="s">
        <v>24</v>
      </c>
      <c r="BJ92" s="48" t="s">
        <v>50</v>
      </c>
      <c r="BK92" s="49"/>
      <c r="BL92" s="49" t="s">
        <v>50</v>
      </c>
      <c r="BM92" s="49"/>
      <c r="BN92" s="48" t="s">
        <v>51</v>
      </c>
      <c r="BO92" s="49"/>
      <c r="BP92" s="49" t="s">
        <v>51</v>
      </c>
      <c r="BQ92" s="49"/>
      <c r="BR92" s="50" t="s">
        <v>52</v>
      </c>
      <c r="BS92" s="11"/>
      <c r="BT92" s="1"/>
    </row>
    <row r="93" spans="1:72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1"/>
      <c r="AD93" s="1"/>
      <c r="AE93" s="1"/>
      <c r="AF93" s="1"/>
      <c r="AG93" s="1"/>
      <c r="AH93" s="1"/>
      <c r="AI93" s="3"/>
      <c r="AJ93" s="3"/>
      <c r="AK93" s="142" t="s">
        <v>59</v>
      </c>
      <c r="AL93" s="1"/>
      <c r="AM93" s="1"/>
      <c r="AN93" s="1"/>
      <c r="AO93" s="5" t="s">
        <v>60</v>
      </c>
      <c r="AP93" s="1"/>
      <c r="AQ93" s="1"/>
      <c r="AR93" s="1"/>
      <c r="AS93" s="55"/>
      <c r="AT93" s="56" t="s">
        <v>61</v>
      </c>
      <c r="AU93" s="57"/>
      <c r="AV93" s="57"/>
      <c r="AW93" s="5"/>
      <c r="AX93" s="1"/>
      <c r="AY93" s="1"/>
      <c r="AZ93" s="14"/>
      <c r="BA93" s="1"/>
      <c r="BB93" s="1"/>
      <c r="BC93" s="58" t="s">
        <v>62</v>
      </c>
      <c r="BD93" s="15"/>
      <c r="BE93" s="6"/>
      <c r="BF93" s="5">
        <v>3</v>
      </c>
      <c r="BG93" s="6"/>
      <c r="BH93" s="6"/>
      <c r="BI93" s="6"/>
      <c r="BJ93" s="13"/>
      <c r="BK93" s="15"/>
      <c r="BL93" s="6"/>
      <c r="BM93" s="6"/>
      <c r="BN93" s="13"/>
      <c r="BO93" s="6"/>
      <c r="BP93" s="6"/>
      <c r="BQ93" s="6"/>
      <c r="BR93" s="50">
        <v>2015</v>
      </c>
      <c r="BS93" s="11"/>
      <c r="BT93" s="1"/>
    </row>
    <row r="94" spans="1:72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67">
        <v>3.8</v>
      </c>
      <c r="AD94" s="1" t="s">
        <v>478</v>
      </c>
      <c r="AE94" s="38">
        <v>-11.7</v>
      </c>
      <c r="AF94" s="66" t="s">
        <v>82</v>
      </c>
      <c r="AG94" s="61">
        <v>-15.2</v>
      </c>
      <c r="AH94" s="132" t="s">
        <v>80</v>
      </c>
      <c r="AI94" s="40">
        <v>11.8</v>
      </c>
      <c r="AJ94" s="40" t="s">
        <v>73</v>
      </c>
      <c r="AK94" s="145">
        <v>-6.7</v>
      </c>
      <c r="AL94" s="145">
        <v>-33.9</v>
      </c>
      <c r="AM94" s="145">
        <v>-7.6</v>
      </c>
      <c r="AN94" s="145">
        <v>-35.299999999999997</v>
      </c>
      <c r="AO94" s="334">
        <v>5201</v>
      </c>
      <c r="AP94" s="132">
        <v>5191</v>
      </c>
      <c r="AQ94" s="180">
        <v>0</v>
      </c>
      <c r="AR94" s="160">
        <v>0</v>
      </c>
      <c r="AS94" s="147">
        <v>5172</v>
      </c>
      <c r="AT94" s="52">
        <v>16.100000000000001</v>
      </c>
      <c r="AU94" s="1">
        <v>1996</v>
      </c>
      <c r="AV94" s="1" t="s">
        <v>133</v>
      </c>
      <c r="AW94" s="52">
        <v>-26.5</v>
      </c>
      <c r="AX94" s="1">
        <v>1984</v>
      </c>
      <c r="AY94" s="1" t="s">
        <v>71</v>
      </c>
      <c r="AZ94" s="14"/>
      <c r="BA94" s="1"/>
      <c r="BB94" s="1"/>
      <c r="BC94" s="149">
        <v>-7.5</v>
      </c>
      <c r="BD94" s="73">
        <v>1969</v>
      </c>
      <c r="BE94" s="6"/>
      <c r="BF94" s="74">
        <v>6.68</v>
      </c>
      <c r="BG94" s="83">
        <v>1983</v>
      </c>
      <c r="BH94" s="76">
        <v>-10.69</v>
      </c>
      <c r="BI94" s="83">
        <v>1998</v>
      </c>
      <c r="BJ94" s="74"/>
      <c r="BK94" s="83">
        <v>2013</v>
      </c>
      <c r="BL94" s="76">
        <v>-8.06</v>
      </c>
      <c r="BM94" s="83">
        <v>1998</v>
      </c>
      <c r="BN94" s="74">
        <v>-14.81</v>
      </c>
      <c r="BO94" s="83">
        <v>1998</v>
      </c>
      <c r="BP94" s="76">
        <v>4.04</v>
      </c>
      <c r="BQ94" s="83">
        <v>1985</v>
      </c>
      <c r="BR94" s="156" t="s">
        <v>431</v>
      </c>
      <c r="BS94" s="61"/>
      <c r="BT94" s="1"/>
    </row>
    <row r="95" spans="1:72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434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24">
        <v>5.2</v>
      </c>
      <c r="AD95" s="1" t="s">
        <v>488</v>
      </c>
      <c r="AE95" s="10">
        <v>-10.9</v>
      </c>
      <c r="AF95" s="1" t="s">
        <v>489</v>
      </c>
      <c r="AG95" s="61">
        <v>-21.2</v>
      </c>
      <c r="AH95" s="132" t="s">
        <v>80</v>
      </c>
      <c r="AI95" s="3">
        <v>26.5</v>
      </c>
      <c r="AJ95" s="3" t="s">
        <v>491</v>
      </c>
      <c r="AK95" s="61">
        <v>-5.7</v>
      </c>
      <c r="AL95" s="61">
        <v>-37.5</v>
      </c>
      <c r="AM95" s="61">
        <v>-8.5</v>
      </c>
      <c r="AN95" s="61">
        <v>-37.700000000000003</v>
      </c>
      <c r="AO95" s="147">
        <v>5196</v>
      </c>
      <c r="AP95" s="132">
        <v>5176</v>
      </c>
      <c r="AQ95" s="180">
        <v>0</v>
      </c>
      <c r="AR95" s="160">
        <v>0</v>
      </c>
      <c r="AS95" s="147">
        <v>5159</v>
      </c>
      <c r="AT95" s="52">
        <v>16.3</v>
      </c>
      <c r="AU95" s="1">
        <v>1996</v>
      </c>
      <c r="AV95" s="1" t="s">
        <v>133</v>
      </c>
      <c r="AW95" s="52">
        <v>-25</v>
      </c>
      <c r="AX95" s="1">
        <v>1916</v>
      </c>
      <c r="AY95" s="1" t="s">
        <v>65</v>
      </c>
      <c r="AZ95" s="14"/>
      <c r="BA95" s="1"/>
      <c r="BB95" s="1"/>
      <c r="BC95" s="149">
        <v>-3.3</v>
      </c>
      <c r="BD95" s="73">
        <v>1979</v>
      </c>
      <c r="BE95" s="6"/>
      <c r="BF95" s="74">
        <v>6.71</v>
      </c>
      <c r="BG95" s="83">
        <v>2012</v>
      </c>
      <c r="BH95" s="76">
        <v>-9.35</v>
      </c>
      <c r="BI95" s="83">
        <v>1960</v>
      </c>
      <c r="BJ95" s="74">
        <v>8.83</v>
      </c>
      <c r="BK95" s="83">
        <v>2004</v>
      </c>
      <c r="BL95" s="76">
        <v>-6.51</v>
      </c>
      <c r="BM95" s="83">
        <v>1960</v>
      </c>
      <c r="BN95" s="74">
        <v>-11.41</v>
      </c>
      <c r="BO95" s="83">
        <v>1960</v>
      </c>
      <c r="BP95" s="76">
        <v>4.4000000000000004</v>
      </c>
      <c r="BQ95" s="156">
        <v>2012</v>
      </c>
      <c r="BR95" s="156">
        <v>101</v>
      </c>
      <c r="BS95" s="61" t="s">
        <v>66</v>
      </c>
      <c r="BT95" s="1"/>
    </row>
    <row r="96" spans="1:72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434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67">
        <v>4.2</v>
      </c>
      <c r="AD96" s="1" t="s">
        <v>487</v>
      </c>
      <c r="AE96" s="38">
        <v>-14</v>
      </c>
      <c r="AF96" s="1" t="s">
        <v>83</v>
      </c>
      <c r="AG96" s="95">
        <v>-17.3</v>
      </c>
      <c r="AH96" s="105" t="s">
        <v>97</v>
      </c>
      <c r="AI96" s="62">
        <v>12.4</v>
      </c>
      <c r="AJ96" s="62" t="s">
        <v>449</v>
      </c>
      <c r="AK96" s="61">
        <v>-9.3000000000000007</v>
      </c>
      <c r="AL96" s="61">
        <v>-37.700000000000003</v>
      </c>
      <c r="AM96" s="61">
        <v>-11.5</v>
      </c>
      <c r="AN96" s="61">
        <v>-37.299999999999997</v>
      </c>
      <c r="AO96" s="147">
        <v>5165</v>
      </c>
      <c r="AP96" s="132">
        <v>5154</v>
      </c>
      <c r="AQ96" s="180">
        <v>0</v>
      </c>
      <c r="AR96" s="160">
        <v>0</v>
      </c>
      <c r="AS96" s="147">
        <v>5154</v>
      </c>
      <c r="AT96" s="52">
        <v>15.8</v>
      </c>
      <c r="AU96" s="1">
        <v>1996</v>
      </c>
      <c r="AV96" s="1" t="s">
        <v>133</v>
      </c>
      <c r="AW96" s="52">
        <v>-29</v>
      </c>
      <c r="AX96" s="1">
        <v>1931</v>
      </c>
      <c r="AY96" s="1" t="s">
        <v>134</v>
      </c>
      <c r="AZ96" s="14"/>
      <c r="BA96" s="1"/>
      <c r="BB96" s="1"/>
      <c r="BC96" s="149">
        <v>-1.1000000000000001</v>
      </c>
      <c r="BD96" s="73">
        <v>2003</v>
      </c>
      <c r="BE96" s="6"/>
      <c r="BF96" s="74">
        <v>5.95</v>
      </c>
      <c r="BG96" s="83">
        <v>1963</v>
      </c>
      <c r="BH96" s="76">
        <v>-9.5500000000000007</v>
      </c>
      <c r="BI96" s="83">
        <v>1969</v>
      </c>
      <c r="BJ96" s="74">
        <v>8.5399999999999991</v>
      </c>
      <c r="BK96" s="83">
        <v>2012</v>
      </c>
      <c r="BL96" s="76">
        <v>-5.26</v>
      </c>
      <c r="BM96" s="83">
        <v>1960</v>
      </c>
      <c r="BN96" s="74">
        <v>-12.09</v>
      </c>
      <c r="BO96" s="83">
        <v>1969</v>
      </c>
      <c r="BP96" s="76">
        <v>5.86</v>
      </c>
      <c r="BQ96" s="156">
        <v>2004</v>
      </c>
      <c r="BR96" s="156">
        <v>111</v>
      </c>
      <c r="BS96" s="61" t="s">
        <v>66</v>
      </c>
      <c r="BT96" s="1"/>
    </row>
    <row r="97" spans="1:72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67">
        <v>8.3000000000000007</v>
      </c>
      <c r="AD97" s="11" t="s">
        <v>68</v>
      </c>
      <c r="AE97" s="38">
        <v>-15.2</v>
      </c>
      <c r="AF97" s="1" t="s">
        <v>79</v>
      </c>
      <c r="AG97" s="95">
        <v>-15.7</v>
      </c>
      <c r="AH97" s="105" t="s">
        <v>80</v>
      </c>
      <c r="AI97" s="62">
        <v>7.1</v>
      </c>
      <c r="AJ97" s="62" t="s">
        <v>449</v>
      </c>
      <c r="AK97" s="61">
        <v>-8.5</v>
      </c>
      <c r="AL97" s="61">
        <v>-35.9</v>
      </c>
      <c r="AM97" s="61">
        <v>-5.5</v>
      </c>
      <c r="AN97" s="61">
        <v>-24.9</v>
      </c>
      <c r="AO97" s="147">
        <v>5182</v>
      </c>
      <c r="AP97" s="132">
        <v>5323</v>
      </c>
      <c r="AQ97" s="180">
        <v>0</v>
      </c>
      <c r="AR97" s="108">
        <v>307</v>
      </c>
      <c r="AS97" s="147"/>
      <c r="AT97" s="52">
        <v>15.5</v>
      </c>
      <c r="AU97" s="1">
        <v>1948</v>
      </c>
      <c r="AV97" s="1" t="s">
        <v>117</v>
      </c>
      <c r="AW97" s="52">
        <v>-31.5</v>
      </c>
      <c r="AX97" s="1">
        <v>1919</v>
      </c>
      <c r="AY97" s="1" t="s">
        <v>65</v>
      </c>
      <c r="AZ97" s="14"/>
      <c r="BA97" s="1"/>
      <c r="BB97" s="1"/>
      <c r="BC97" s="149">
        <v>-2</v>
      </c>
      <c r="BD97" s="73">
        <v>1970</v>
      </c>
      <c r="BE97" s="6"/>
      <c r="BF97" s="74">
        <v>6.03</v>
      </c>
      <c r="BG97" s="83">
        <v>1974</v>
      </c>
      <c r="BH97" s="76">
        <v>-9.4</v>
      </c>
      <c r="BI97" s="83">
        <v>1998</v>
      </c>
      <c r="BJ97" s="74">
        <v>7.79</v>
      </c>
      <c r="BK97" s="83">
        <v>1963</v>
      </c>
      <c r="BL97" s="76">
        <v>-5.72</v>
      </c>
      <c r="BM97" s="83">
        <v>1998</v>
      </c>
      <c r="BN97" s="74">
        <v>-11.4</v>
      </c>
      <c r="BO97" s="83">
        <v>1965</v>
      </c>
      <c r="BP97" s="76">
        <v>4.21</v>
      </c>
      <c r="BQ97" s="156">
        <v>1974</v>
      </c>
      <c r="BR97" s="156">
        <v>113</v>
      </c>
      <c r="BS97" s="61" t="s">
        <v>66</v>
      </c>
      <c r="BT97" s="1"/>
    </row>
    <row r="98" spans="1:72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434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67">
        <v>8.1999999999999993</v>
      </c>
      <c r="AD98" s="1" t="s">
        <v>69</v>
      </c>
      <c r="AE98" s="38">
        <v>-5.3</v>
      </c>
      <c r="AF98" s="1" t="s">
        <v>192</v>
      </c>
      <c r="AG98" s="95">
        <v>-7.4</v>
      </c>
      <c r="AH98" s="105" t="s">
        <v>490</v>
      </c>
      <c r="AI98" s="62">
        <v>62.2</v>
      </c>
      <c r="AJ98" s="62" t="s">
        <v>77</v>
      </c>
      <c r="AK98" s="61">
        <v>-5.5</v>
      </c>
      <c r="AL98" s="61">
        <v>-34.1</v>
      </c>
      <c r="AM98" s="61">
        <v>-8.3000000000000007</v>
      </c>
      <c r="AN98" s="61">
        <v>-35.700000000000003</v>
      </c>
      <c r="AO98" s="147">
        <v>5324</v>
      </c>
      <c r="AP98" s="132">
        <v>5173</v>
      </c>
      <c r="AQ98" s="70">
        <v>489</v>
      </c>
      <c r="AR98" s="108">
        <v>205</v>
      </c>
      <c r="AS98" s="147">
        <v>5249</v>
      </c>
      <c r="AT98" s="81">
        <v>12.3</v>
      </c>
      <c r="AU98" s="151">
        <v>2008</v>
      </c>
      <c r="AV98" s="57" t="s">
        <v>64</v>
      </c>
      <c r="AW98" s="52">
        <v>-27.4</v>
      </c>
      <c r="AX98" s="1">
        <v>1978</v>
      </c>
      <c r="AY98" s="1" t="s">
        <v>65</v>
      </c>
      <c r="AZ98" s="93"/>
      <c r="BA98" s="57"/>
      <c r="BB98" s="57"/>
      <c r="BC98" s="149">
        <v>-3</v>
      </c>
      <c r="BD98" s="73">
        <v>1963</v>
      </c>
      <c r="BE98" s="110"/>
      <c r="BF98" s="74">
        <v>6.07</v>
      </c>
      <c r="BG98" s="83">
        <v>1971</v>
      </c>
      <c r="BH98" s="76">
        <v>-11.47</v>
      </c>
      <c r="BI98" s="75">
        <v>1998</v>
      </c>
      <c r="BJ98" s="74">
        <v>7.69</v>
      </c>
      <c r="BK98" s="83">
        <v>2005</v>
      </c>
      <c r="BL98" s="76">
        <v>-7.43</v>
      </c>
      <c r="BM98" s="75">
        <v>1998</v>
      </c>
      <c r="BN98" s="74">
        <v>-13.63</v>
      </c>
      <c r="BO98" s="75">
        <v>1998</v>
      </c>
      <c r="BP98" s="76">
        <v>3.32</v>
      </c>
      <c r="BQ98" s="156">
        <v>1971</v>
      </c>
      <c r="BR98" s="156">
        <v>106</v>
      </c>
      <c r="BS98" s="61" t="s">
        <v>66</v>
      </c>
      <c r="BT98" s="1"/>
    </row>
    <row r="99" spans="1:72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67">
        <v>7.5</v>
      </c>
      <c r="AD99" s="1" t="s">
        <v>165</v>
      </c>
      <c r="AE99" s="38">
        <v>-6.1</v>
      </c>
      <c r="AF99" s="1" t="s">
        <v>83</v>
      </c>
      <c r="AG99" s="68">
        <v>-7.7</v>
      </c>
      <c r="AH99" s="105" t="s">
        <v>490</v>
      </c>
      <c r="AI99" s="62">
        <v>27</v>
      </c>
      <c r="AJ99" s="62" t="s">
        <v>492</v>
      </c>
      <c r="AK99" s="61">
        <v>-6.7</v>
      </c>
      <c r="AL99" s="61">
        <v>-32.5</v>
      </c>
      <c r="AM99" s="61">
        <v>-4.3</v>
      </c>
      <c r="AN99" s="61">
        <v>-31.9</v>
      </c>
      <c r="AO99" s="147">
        <v>5236</v>
      </c>
      <c r="AP99" s="132">
        <v>5271</v>
      </c>
      <c r="AQ99" s="70">
        <v>362</v>
      </c>
      <c r="AR99" s="108">
        <v>367</v>
      </c>
      <c r="AS99" s="147">
        <v>5320</v>
      </c>
      <c r="AT99" s="52">
        <v>13.3</v>
      </c>
      <c r="AU99" s="1">
        <v>1929</v>
      </c>
      <c r="AV99" s="1" t="s">
        <v>138</v>
      </c>
      <c r="AW99" s="81">
        <v>-34.5</v>
      </c>
      <c r="AX99" s="88">
        <v>1998</v>
      </c>
      <c r="AY99" s="57" t="s">
        <v>79</v>
      </c>
      <c r="AZ99" s="93"/>
      <c r="BA99" s="57"/>
      <c r="BB99" s="57"/>
      <c r="BC99" s="149">
        <v>-9.9</v>
      </c>
      <c r="BD99" s="73">
        <v>1969</v>
      </c>
      <c r="BE99" s="110"/>
      <c r="BF99" s="74">
        <v>6.63</v>
      </c>
      <c r="BG99" s="83">
        <v>1971</v>
      </c>
      <c r="BH99" s="76">
        <v>-13.73</v>
      </c>
      <c r="BI99" s="75">
        <v>1998</v>
      </c>
      <c r="BJ99" s="74">
        <v>8.2799999999999994</v>
      </c>
      <c r="BK99" s="83">
        <v>1971</v>
      </c>
      <c r="BL99" s="76">
        <v>-10.14</v>
      </c>
      <c r="BM99" s="75">
        <v>1969</v>
      </c>
      <c r="BN99" s="74">
        <v>-17.079999999999998</v>
      </c>
      <c r="BO99" s="75">
        <v>1998</v>
      </c>
      <c r="BP99" s="76">
        <v>5.04</v>
      </c>
      <c r="BQ99" s="83">
        <v>1971</v>
      </c>
      <c r="BR99" s="156">
        <v>104</v>
      </c>
      <c r="BS99" s="61" t="s">
        <v>66</v>
      </c>
      <c r="BT99" s="1"/>
    </row>
    <row r="100" spans="1:72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434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67">
        <v>4.7</v>
      </c>
      <c r="AD100" s="1" t="s">
        <v>136</v>
      </c>
      <c r="AE100" s="38">
        <v>-6.1</v>
      </c>
      <c r="AF100" s="1" t="s">
        <v>192</v>
      </c>
      <c r="AG100" s="95">
        <v>-10.1</v>
      </c>
      <c r="AH100" s="105" t="s">
        <v>148</v>
      </c>
      <c r="AI100" s="62">
        <v>29.8</v>
      </c>
      <c r="AJ100" s="62" t="s">
        <v>95</v>
      </c>
      <c r="AK100" s="61">
        <v>-6.7</v>
      </c>
      <c r="AL100" s="61">
        <v>-32.1</v>
      </c>
      <c r="AM100" s="61">
        <v>-6.9</v>
      </c>
      <c r="AN100" s="61">
        <v>-37.299999999999997</v>
      </c>
      <c r="AO100" s="147">
        <v>5212</v>
      </c>
      <c r="AP100" s="132">
        <v>5196</v>
      </c>
      <c r="AQ100" s="70">
        <v>1257</v>
      </c>
      <c r="AR100" s="108">
        <v>225</v>
      </c>
      <c r="AS100" s="147">
        <v>5180</v>
      </c>
      <c r="AT100" s="52">
        <v>16</v>
      </c>
      <c r="AU100" s="1">
        <v>1968</v>
      </c>
      <c r="AV100" s="1" t="s">
        <v>96</v>
      </c>
      <c r="AW100" s="84">
        <v>-34.700000000000003</v>
      </c>
      <c r="AX100" s="88">
        <v>1998</v>
      </c>
      <c r="AY100" s="57" t="s">
        <v>79</v>
      </c>
      <c r="AZ100" s="93"/>
      <c r="BA100" s="57"/>
      <c r="BB100" s="57"/>
      <c r="BC100" s="149">
        <v>-5.2</v>
      </c>
      <c r="BD100" s="73">
        <v>1969</v>
      </c>
      <c r="BE100" s="110"/>
      <c r="BF100" s="74">
        <v>7.19</v>
      </c>
      <c r="BG100" s="83">
        <v>2004</v>
      </c>
      <c r="BH100" s="76">
        <v>-12.63</v>
      </c>
      <c r="BI100" s="75">
        <v>1969</v>
      </c>
      <c r="BJ100" s="74">
        <v>8.9</v>
      </c>
      <c r="BK100" s="83">
        <v>2004</v>
      </c>
      <c r="BL100" s="76">
        <v>-6.94</v>
      </c>
      <c r="BM100" s="75">
        <v>1969</v>
      </c>
      <c r="BN100" s="74">
        <v>-15.84</v>
      </c>
      <c r="BO100" s="75">
        <v>1998</v>
      </c>
      <c r="BP100" s="76">
        <v>4.49</v>
      </c>
      <c r="BQ100" s="83">
        <v>1971</v>
      </c>
      <c r="BR100" s="156" t="s">
        <v>431</v>
      </c>
      <c r="BS100" s="61"/>
      <c r="BT100" s="1"/>
    </row>
    <row r="101" spans="1:72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67">
        <v>4.0999999999999996</v>
      </c>
      <c r="AD101" s="1" t="s">
        <v>435</v>
      </c>
      <c r="AE101" s="38">
        <v>-9</v>
      </c>
      <c r="AF101" s="1" t="s">
        <v>449</v>
      </c>
      <c r="AG101" s="95">
        <v>-10</v>
      </c>
      <c r="AH101" s="105" t="s">
        <v>97</v>
      </c>
      <c r="AI101" s="62">
        <v>11.6</v>
      </c>
      <c r="AJ101" s="62" t="s">
        <v>437</v>
      </c>
      <c r="AK101" s="61">
        <v>-6.1</v>
      </c>
      <c r="AL101" s="61">
        <v>-37.5</v>
      </c>
      <c r="AM101" s="61">
        <v>-9.1</v>
      </c>
      <c r="AN101" s="61">
        <v>-41.3</v>
      </c>
      <c r="AO101" s="147">
        <v>5202</v>
      </c>
      <c r="AP101" s="132">
        <v>5138</v>
      </c>
      <c r="AQ101" s="70">
        <v>0</v>
      </c>
      <c r="AR101" s="108">
        <v>0</v>
      </c>
      <c r="AS101" s="147">
        <v>5146</v>
      </c>
      <c r="AT101" s="52">
        <v>14.7</v>
      </c>
      <c r="AU101" s="1">
        <v>1992</v>
      </c>
      <c r="AV101" s="1" t="s">
        <v>140</v>
      </c>
      <c r="AW101" s="81">
        <v>-31.3</v>
      </c>
      <c r="AX101" s="88">
        <v>1998</v>
      </c>
      <c r="AY101" s="57" t="s">
        <v>79</v>
      </c>
      <c r="AZ101" s="93"/>
      <c r="BA101" s="57"/>
      <c r="BB101" s="57"/>
      <c r="BC101" s="149">
        <v>-2.6</v>
      </c>
      <c r="BD101" s="73">
        <v>1958</v>
      </c>
      <c r="BE101" s="110"/>
      <c r="BF101" s="74">
        <v>8.1300000000000008</v>
      </c>
      <c r="BG101" s="83">
        <v>2004</v>
      </c>
      <c r="BH101" s="78">
        <v>-16.809999999999999</v>
      </c>
      <c r="BI101" s="75">
        <v>1969</v>
      </c>
      <c r="BJ101" s="74">
        <v>9.91</v>
      </c>
      <c r="BK101" s="83">
        <v>2004</v>
      </c>
      <c r="BL101" s="78">
        <v>-13.84</v>
      </c>
      <c r="BM101" s="75">
        <v>1969</v>
      </c>
      <c r="BN101" s="152">
        <v>-18.559999999999999</v>
      </c>
      <c r="BO101" s="75">
        <v>1969</v>
      </c>
      <c r="BP101" s="76">
        <v>6.17</v>
      </c>
      <c r="BQ101" s="83">
        <v>2004</v>
      </c>
      <c r="BR101" s="156" t="s">
        <v>431</v>
      </c>
      <c r="BS101" s="61"/>
      <c r="BT101" s="1"/>
    </row>
    <row r="102" spans="1:72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67">
        <v>3.2</v>
      </c>
      <c r="AD102" s="1" t="s">
        <v>64</v>
      </c>
      <c r="AE102" s="38">
        <v>-10.5</v>
      </c>
      <c r="AF102" s="1" t="s">
        <v>65</v>
      </c>
      <c r="AG102" s="95">
        <v>-13.9</v>
      </c>
      <c r="AH102" s="105" t="s">
        <v>97</v>
      </c>
      <c r="AI102" s="62">
        <v>10.5</v>
      </c>
      <c r="AJ102" s="62" t="s">
        <v>440</v>
      </c>
      <c r="AK102" s="61">
        <v>-10.1</v>
      </c>
      <c r="AL102" s="61">
        <v>-38.9</v>
      </c>
      <c r="AM102" s="61">
        <v>-9.6999999999999993</v>
      </c>
      <c r="AN102" s="61">
        <v>-38.5</v>
      </c>
      <c r="AO102" s="147">
        <v>5132</v>
      </c>
      <c r="AP102" s="132">
        <v>5146</v>
      </c>
      <c r="AQ102" s="70">
        <v>0</v>
      </c>
      <c r="AR102" s="108">
        <v>0</v>
      </c>
      <c r="AS102" s="147">
        <v>5172</v>
      </c>
      <c r="AT102" s="81">
        <v>15.2</v>
      </c>
      <c r="AU102" s="57">
        <v>2002</v>
      </c>
      <c r="AV102" s="57" t="s">
        <v>87</v>
      </c>
      <c r="AW102" s="52">
        <v>-30.9</v>
      </c>
      <c r="AX102" s="1">
        <v>1969</v>
      </c>
      <c r="AY102" s="1" t="s">
        <v>71</v>
      </c>
      <c r="AZ102" s="14"/>
      <c r="BA102" s="1"/>
      <c r="BB102" s="1"/>
      <c r="BC102" s="149">
        <v>-3.4</v>
      </c>
      <c r="BD102" s="73">
        <v>1958</v>
      </c>
      <c r="BE102" s="6"/>
      <c r="BF102" s="82">
        <v>8.77</v>
      </c>
      <c r="BG102" s="83">
        <v>2004</v>
      </c>
      <c r="BH102" s="76">
        <v>-14.74</v>
      </c>
      <c r="BI102" s="75">
        <v>1969</v>
      </c>
      <c r="BJ102" s="74">
        <v>10.3</v>
      </c>
      <c r="BK102" s="83">
        <v>2004</v>
      </c>
      <c r="BL102" s="76">
        <v>-12.42</v>
      </c>
      <c r="BM102" s="75">
        <v>1969</v>
      </c>
      <c r="BN102" s="111">
        <v>-18.66</v>
      </c>
      <c r="BO102" s="75">
        <v>1969</v>
      </c>
      <c r="BP102" s="90">
        <v>7.04</v>
      </c>
      <c r="BQ102" s="83">
        <v>2004</v>
      </c>
      <c r="BR102" s="156">
        <v>100</v>
      </c>
      <c r="BS102" s="61" t="s">
        <v>66</v>
      </c>
      <c r="BT102" s="1"/>
    </row>
    <row r="103" spans="1:72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67">
        <v>8.6999999999999993</v>
      </c>
      <c r="AD103" s="1" t="s">
        <v>93</v>
      </c>
      <c r="AE103" s="38">
        <v>-14.5</v>
      </c>
      <c r="AF103" s="1" t="s">
        <v>493</v>
      </c>
      <c r="AG103" s="95">
        <v>-18.399999999999999</v>
      </c>
      <c r="AH103" s="105" t="s">
        <v>452</v>
      </c>
      <c r="AI103" s="62">
        <v>12</v>
      </c>
      <c r="AJ103" s="62" t="s">
        <v>496</v>
      </c>
      <c r="AK103" s="61">
        <v>-9.6999999999999993</v>
      </c>
      <c r="AL103" s="61">
        <v>-40.299999999999997</v>
      </c>
      <c r="AM103" s="61">
        <v>-8.5</v>
      </c>
      <c r="AN103" s="61">
        <v>-33.9</v>
      </c>
      <c r="AO103" s="147">
        <v>5122</v>
      </c>
      <c r="AP103" s="132">
        <v>5206</v>
      </c>
      <c r="AQ103" s="70">
        <v>0</v>
      </c>
      <c r="AR103" s="108">
        <v>275</v>
      </c>
      <c r="AS103" s="147">
        <v>5142</v>
      </c>
      <c r="AT103" s="52">
        <v>14.5</v>
      </c>
      <c r="AU103" s="1">
        <v>2004</v>
      </c>
      <c r="AV103" s="1" t="s">
        <v>142</v>
      </c>
      <c r="AW103" s="52">
        <v>-33.200000000000003</v>
      </c>
      <c r="AX103" s="1">
        <v>1892</v>
      </c>
      <c r="AY103" s="1" t="s">
        <v>65</v>
      </c>
      <c r="AZ103" s="14"/>
      <c r="BA103" s="1"/>
      <c r="BB103" s="1"/>
      <c r="BC103" s="149">
        <v>-0.2</v>
      </c>
      <c r="BD103" s="73">
        <v>1982</v>
      </c>
      <c r="BE103" s="6"/>
      <c r="BF103" s="74">
        <v>7.52</v>
      </c>
      <c r="BG103" s="83">
        <v>2004</v>
      </c>
      <c r="BH103" s="76">
        <v>-12.22</v>
      </c>
      <c r="BI103" s="75">
        <v>1969</v>
      </c>
      <c r="BJ103" s="74">
        <v>9.86</v>
      </c>
      <c r="BK103" s="83">
        <v>2004</v>
      </c>
      <c r="BL103" s="76">
        <v>-9.69</v>
      </c>
      <c r="BM103" s="75">
        <v>1969</v>
      </c>
      <c r="BN103" s="74">
        <v>-15.15</v>
      </c>
      <c r="BO103" s="75">
        <v>1969</v>
      </c>
      <c r="BP103" s="76">
        <v>6.21</v>
      </c>
      <c r="BQ103" s="83">
        <v>2004</v>
      </c>
      <c r="BR103" s="336">
        <v>100</v>
      </c>
      <c r="BS103" s="61" t="s">
        <v>66</v>
      </c>
      <c r="BT103" s="1"/>
    </row>
    <row r="104" spans="1:72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67">
        <v>8.6</v>
      </c>
      <c r="AD104" s="1" t="s">
        <v>69</v>
      </c>
      <c r="AE104" s="38">
        <v>-10.7</v>
      </c>
      <c r="AF104" s="1" t="s">
        <v>192</v>
      </c>
      <c r="AG104" s="68">
        <v>-15</v>
      </c>
      <c r="AH104" s="11" t="s">
        <v>80</v>
      </c>
      <c r="AI104" s="62">
        <v>42.3</v>
      </c>
      <c r="AJ104" s="62" t="s">
        <v>77</v>
      </c>
      <c r="AK104" s="61">
        <v>-7.9</v>
      </c>
      <c r="AL104" s="61">
        <v>-36.5</v>
      </c>
      <c r="AM104" s="61">
        <v>-10.9</v>
      </c>
      <c r="AN104" s="98">
        <v>-42</v>
      </c>
      <c r="AO104" s="147">
        <v>5189</v>
      </c>
      <c r="AP104" s="204">
        <v>5100</v>
      </c>
      <c r="AQ104" s="70">
        <v>331</v>
      </c>
      <c r="AR104" s="108">
        <v>0</v>
      </c>
      <c r="AS104" s="147">
        <v>5265</v>
      </c>
      <c r="AT104" s="52">
        <v>14.5</v>
      </c>
      <c r="AU104" s="1">
        <v>1953</v>
      </c>
      <c r="AV104" s="1" t="s">
        <v>118</v>
      </c>
      <c r="AW104" s="52">
        <v>-27.2</v>
      </c>
      <c r="AX104" s="1">
        <v>1969</v>
      </c>
      <c r="AY104" s="1" t="s">
        <v>71</v>
      </c>
      <c r="AZ104" s="14"/>
      <c r="BA104" s="1"/>
      <c r="BB104" s="1"/>
      <c r="BC104" s="149">
        <v>-1</v>
      </c>
      <c r="BD104" s="73">
        <v>1992</v>
      </c>
      <c r="BE104" s="6"/>
      <c r="BF104" s="74">
        <v>7.27</v>
      </c>
      <c r="BG104" s="83">
        <v>1953</v>
      </c>
      <c r="BH104" s="76">
        <v>-6.22</v>
      </c>
      <c r="BI104" s="75">
        <v>1969</v>
      </c>
      <c r="BJ104" s="74">
        <v>9.52</v>
      </c>
      <c r="BK104" s="83">
        <v>1953</v>
      </c>
      <c r="BL104" s="76">
        <v>-3.91</v>
      </c>
      <c r="BM104" s="75">
        <v>1958</v>
      </c>
      <c r="BN104" s="74">
        <v>-12.7</v>
      </c>
      <c r="BO104" s="75">
        <v>1969</v>
      </c>
      <c r="BP104" s="76">
        <v>3.57</v>
      </c>
      <c r="BQ104" s="83">
        <v>2004</v>
      </c>
      <c r="BR104" s="336">
        <v>100</v>
      </c>
      <c r="BS104" s="61" t="s">
        <v>66</v>
      </c>
      <c r="BT104" s="1"/>
    </row>
    <row r="105" spans="1:72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67">
        <v>7.8</v>
      </c>
      <c r="AD105" s="1" t="s">
        <v>74</v>
      </c>
      <c r="AE105" s="38">
        <v>-9.8000000000000007</v>
      </c>
      <c r="AF105" s="1" t="s">
        <v>192</v>
      </c>
      <c r="AG105" s="155">
        <v>-12.3</v>
      </c>
      <c r="AH105" s="11" t="s">
        <v>494</v>
      </c>
      <c r="AI105" s="62">
        <v>37.299999999999997</v>
      </c>
      <c r="AJ105" s="62" t="s">
        <v>495</v>
      </c>
      <c r="AK105" s="98">
        <v>-7</v>
      </c>
      <c r="AL105" s="98">
        <v>-36</v>
      </c>
      <c r="AM105" s="61">
        <v>-4.7</v>
      </c>
      <c r="AN105" s="61">
        <v>-29.7</v>
      </c>
      <c r="AO105" s="335">
        <v>5180</v>
      </c>
      <c r="AP105" s="132">
        <v>5261</v>
      </c>
      <c r="AQ105" s="70"/>
      <c r="AR105" s="108">
        <v>323</v>
      </c>
      <c r="AS105" s="147">
        <v>5279</v>
      </c>
      <c r="AT105" s="52">
        <v>15.2</v>
      </c>
      <c r="AU105" s="1">
        <v>1915</v>
      </c>
      <c r="AV105" s="1" t="s">
        <v>96</v>
      </c>
      <c r="AW105" s="52">
        <v>-27</v>
      </c>
      <c r="AX105" s="1">
        <v>1949</v>
      </c>
      <c r="AY105" s="1" t="s">
        <v>65</v>
      </c>
      <c r="AZ105" s="14"/>
      <c r="BA105" s="1"/>
      <c r="BB105" s="1"/>
      <c r="BC105" s="149">
        <v>-0.8</v>
      </c>
      <c r="BD105" s="73">
        <v>1950</v>
      </c>
      <c r="BE105" s="6"/>
      <c r="BF105" s="111">
        <v>5.95</v>
      </c>
      <c r="BG105" s="83">
        <v>2003</v>
      </c>
      <c r="BH105" s="76">
        <v>-10.02</v>
      </c>
      <c r="BI105" s="75">
        <v>1988</v>
      </c>
      <c r="BJ105" s="74">
        <v>8.64</v>
      </c>
      <c r="BK105" s="83">
        <v>1953</v>
      </c>
      <c r="BL105" s="76">
        <v>-6.04</v>
      </c>
      <c r="BM105" s="75">
        <v>1988</v>
      </c>
      <c r="BN105" s="74">
        <v>-11.04</v>
      </c>
      <c r="BO105" s="75">
        <v>1988</v>
      </c>
      <c r="BP105" s="76">
        <v>3.21</v>
      </c>
      <c r="BQ105" s="83">
        <v>1964</v>
      </c>
      <c r="BR105" s="156">
        <v>100</v>
      </c>
      <c r="BS105" s="61" t="s">
        <v>66</v>
      </c>
      <c r="BT105" s="1"/>
    </row>
    <row r="106" spans="1:72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67">
        <v>12.2</v>
      </c>
      <c r="AD106" s="1" t="s">
        <v>73</v>
      </c>
      <c r="AE106" s="38">
        <v>-4.5</v>
      </c>
      <c r="AF106" s="1" t="s">
        <v>75</v>
      </c>
      <c r="AG106" s="95">
        <v>-7.6</v>
      </c>
      <c r="AH106" s="105" t="s">
        <v>80</v>
      </c>
      <c r="AI106" s="62">
        <v>33.200000000000003</v>
      </c>
      <c r="AJ106" s="62" t="s">
        <v>95</v>
      </c>
      <c r="AK106" s="61">
        <v>-6.1</v>
      </c>
      <c r="AL106" s="61">
        <v>-34.299999999999997</v>
      </c>
      <c r="AM106" s="61">
        <v>-4.3</v>
      </c>
      <c r="AN106" s="61">
        <v>-26.1</v>
      </c>
      <c r="AO106" s="147">
        <v>5235</v>
      </c>
      <c r="AP106" s="132">
        <v>5338</v>
      </c>
      <c r="AQ106" s="70">
        <v>183</v>
      </c>
      <c r="AR106" s="108">
        <v>641</v>
      </c>
      <c r="AS106" s="147">
        <v>5407</v>
      </c>
      <c r="AT106" s="81">
        <v>16.3</v>
      </c>
      <c r="AU106" s="88">
        <v>1998</v>
      </c>
      <c r="AV106" s="57" t="s">
        <v>144</v>
      </c>
      <c r="AW106" s="52">
        <v>-26</v>
      </c>
      <c r="AX106" s="157">
        <v>1967</v>
      </c>
      <c r="AY106" s="1" t="s">
        <v>75</v>
      </c>
      <c r="AZ106" s="14"/>
      <c r="BA106" s="1"/>
      <c r="BB106" s="1"/>
      <c r="BC106" s="149">
        <v>-3.5</v>
      </c>
      <c r="BD106" s="73">
        <v>1973</v>
      </c>
      <c r="BE106" s="6"/>
      <c r="BF106" s="74">
        <v>7</v>
      </c>
      <c r="BG106" s="83">
        <v>1964</v>
      </c>
      <c r="BH106" s="76">
        <v>-11.43</v>
      </c>
      <c r="BI106" s="75">
        <v>1992</v>
      </c>
      <c r="BJ106" s="74">
        <v>8.56</v>
      </c>
      <c r="BK106" s="83">
        <v>1964</v>
      </c>
      <c r="BL106" s="76">
        <v>-8.5500000000000007</v>
      </c>
      <c r="BM106" s="75">
        <v>1988</v>
      </c>
      <c r="BN106" s="74">
        <v>-12.56</v>
      </c>
      <c r="BO106" s="75">
        <v>1992</v>
      </c>
      <c r="BP106" s="76">
        <v>4.78</v>
      </c>
      <c r="BQ106" s="83">
        <v>1964</v>
      </c>
      <c r="BR106" s="156">
        <v>103</v>
      </c>
      <c r="BS106" s="61" t="s">
        <v>66</v>
      </c>
      <c r="BT106" s="1"/>
    </row>
    <row r="107" spans="1:72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67">
        <v>16.100000000000001</v>
      </c>
      <c r="AD107" s="1" t="s">
        <v>73</v>
      </c>
      <c r="AE107" s="38">
        <v>0.2</v>
      </c>
      <c r="AF107" s="1" t="s">
        <v>135</v>
      </c>
      <c r="AG107" s="95">
        <v>-2.4</v>
      </c>
      <c r="AH107" s="105" t="s">
        <v>433</v>
      </c>
      <c r="AI107" s="62">
        <v>92.1</v>
      </c>
      <c r="AJ107" s="62" t="s">
        <v>498</v>
      </c>
      <c r="AK107" s="61">
        <v>-2.2999999999999998</v>
      </c>
      <c r="AL107" s="61">
        <v>-24.1</v>
      </c>
      <c r="AM107" s="98">
        <v>-4</v>
      </c>
      <c r="AN107" s="98">
        <v>-26</v>
      </c>
      <c r="AO107" s="147">
        <v>5378</v>
      </c>
      <c r="AP107" s="204">
        <v>5280</v>
      </c>
      <c r="AQ107" s="70">
        <v>849</v>
      </c>
      <c r="AR107" s="108"/>
      <c r="AS107" s="147"/>
      <c r="AT107" s="81">
        <v>16.899999999999999</v>
      </c>
      <c r="AU107" s="88">
        <v>1998</v>
      </c>
      <c r="AV107" s="57" t="s">
        <v>144</v>
      </c>
      <c r="AW107" s="52">
        <v>-25</v>
      </c>
      <c r="AX107" s="157">
        <v>1962</v>
      </c>
      <c r="AY107" s="1" t="s">
        <v>71</v>
      </c>
      <c r="AZ107" s="14"/>
      <c r="BA107" s="1"/>
      <c r="BB107" s="1"/>
      <c r="BC107" s="149">
        <v>-2.6</v>
      </c>
      <c r="BD107" s="73">
        <v>1970</v>
      </c>
      <c r="BE107" s="6"/>
      <c r="BF107" s="74">
        <v>6.37</v>
      </c>
      <c r="BG107" s="83">
        <v>1964</v>
      </c>
      <c r="BH107" s="76">
        <v>-13.35</v>
      </c>
      <c r="BI107" s="75">
        <v>1992</v>
      </c>
      <c r="BJ107" s="74">
        <v>8.83</v>
      </c>
      <c r="BK107" s="83">
        <v>1998</v>
      </c>
      <c r="BL107" s="76">
        <v>-10.23</v>
      </c>
      <c r="BM107" s="75">
        <v>1992</v>
      </c>
      <c r="BN107" s="74">
        <v>-15.87</v>
      </c>
      <c r="BO107" s="75">
        <v>1992</v>
      </c>
      <c r="BP107" s="76">
        <v>4.97</v>
      </c>
      <c r="BQ107" s="83">
        <v>1964</v>
      </c>
      <c r="BR107" s="156" t="s">
        <v>431</v>
      </c>
      <c r="BS107" s="61"/>
      <c r="BT107" s="1"/>
    </row>
    <row r="108" spans="1:72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67">
        <v>10.8</v>
      </c>
      <c r="AD108" s="1" t="s">
        <v>72</v>
      </c>
      <c r="AE108" s="38">
        <v>-1.4</v>
      </c>
      <c r="AF108" s="1" t="s">
        <v>141</v>
      </c>
      <c r="AG108" s="95">
        <v>-4.8</v>
      </c>
      <c r="AH108" s="105" t="s">
        <v>433</v>
      </c>
      <c r="AI108" s="62">
        <v>35.200000000000003</v>
      </c>
      <c r="AJ108" s="62" t="s">
        <v>499</v>
      </c>
      <c r="AK108" s="61">
        <v>-6.3</v>
      </c>
      <c r="AL108" s="61">
        <v>-33.299999999999997</v>
      </c>
      <c r="AM108" s="61">
        <v>-6.9</v>
      </c>
      <c r="AN108" s="61">
        <v>-28.7</v>
      </c>
      <c r="AO108" s="147">
        <v>5224</v>
      </c>
      <c r="AP108" s="132">
        <v>5244</v>
      </c>
      <c r="AQ108" s="70">
        <v>503</v>
      </c>
      <c r="AR108" s="108">
        <v>418</v>
      </c>
      <c r="AS108" s="147">
        <v>5318</v>
      </c>
      <c r="AT108" s="81">
        <v>16.3</v>
      </c>
      <c r="AU108" s="88">
        <v>2000</v>
      </c>
      <c r="AV108" s="57" t="s">
        <v>93</v>
      </c>
      <c r="AW108" s="84">
        <v>-33.200000000000003</v>
      </c>
      <c r="AX108" s="157">
        <v>1962</v>
      </c>
      <c r="AY108" s="1" t="s">
        <v>65</v>
      </c>
      <c r="AZ108" s="14"/>
      <c r="BA108" s="1"/>
      <c r="BB108" s="1"/>
      <c r="BC108" s="149">
        <v>-6</v>
      </c>
      <c r="BD108" s="73">
        <v>1989</v>
      </c>
      <c r="BE108" s="6"/>
      <c r="BF108" s="74">
        <v>6.04</v>
      </c>
      <c r="BG108" s="83">
        <v>2003</v>
      </c>
      <c r="BH108" s="76">
        <v>-7.87</v>
      </c>
      <c r="BI108" s="75">
        <v>1962</v>
      </c>
      <c r="BJ108" s="74">
        <v>8.5500000000000007</v>
      </c>
      <c r="BK108" s="83">
        <v>1964</v>
      </c>
      <c r="BL108" s="76">
        <v>-3.69</v>
      </c>
      <c r="BM108" s="75">
        <v>2005</v>
      </c>
      <c r="BN108" s="74">
        <v>-14.42</v>
      </c>
      <c r="BO108" s="75">
        <v>1992</v>
      </c>
      <c r="BP108" s="76">
        <v>4.5599999999999996</v>
      </c>
      <c r="BQ108" s="83">
        <v>1964</v>
      </c>
      <c r="BR108" s="156" t="s">
        <v>431</v>
      </c>
      <c r="BS108" s="61"/>
      <c r="BT108" s="1"/>
    </row>
    <row r="109" spans="1:72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67">
        <v>13</v>
      </c>
      <c r="AD109" s="1" t="s">
        <v>69</v>
      </c>
      <c r="AE109" s="38">
        <v>-1</v>
      </c>
      <c r="AF109" s="1" t="s">
        <v>500</v>
      </c>
      <c r="AG109" s="95">
        <v>-6.6</v>
      </c>
      <c r="AH109" s="105" t="s">
        <v>452</v>
      </c>
      <c r="AI109" s="62">
        <v>92.4</v>
      </c>
      <c r="AJ109" s="62" t="s">
        <v>72</v>
      </c>
      <c r="AK109" s="61">
        <v>-4.9000000000000004</v>
      </c>
      <c r="AL109" s="61">
        <v>-22.7</v>
      </c>
      <c r="AM109" s="61">
        <v>-5.0999999999999996</v>
      </c>
      <c r="AN109" s="61">
        <v>-31.1</v>
      </c>
      <c r="AO109" s="147">
        <v>5341</v>
      </c>
      <c r="AP109" s="132">
        <v>5234</v>
      </c>
      <c r="AQ109" s="70">
        <v>725</v>
      </c>
      <c r="AR109" s="108">
        <v>547</v>
      </c>
      <c r="AS109" s="147"/>
      <c r="AT109" s="81">
        <v>16.100000000000001</v>
      </c>
      <c r="AU109" s="57">
        <v>2000</v>
      </c>
      <c r="AV109" s="57" t="s">
        <v>93</v>
      </c>
      <c r="AW109" s="52">
        <v>-26.3</v>
      </c>
      <c r="AX109" s="157">
        <v>1962</v>
      </c>
      <c r="AY109" s="1" t="s">
        <v>65</v>
      </c>
      <c r="AZ109" s="14"/>
      <c r="BA109" s="1"/>
      <c r="BB109" s="1"/>
      <c r="BC109" s="149">
        <v>-2.6</v>
      </c>
      <c r="BD109" s="73">
        <v>1960</v>
      </c>
      <c r="BE109" s="6"/>
      <c r="BF109" s="74">
        <v>7.13</v>
      </c>
      <c r="BG109" s="83">
        <v>2003</v>
      </c>
      <c r="BH109" s="76">
        <v>-8.58</v>
      </c>
      <c r="BI109" s="75">
        <v>1985</v>
      </c>
      <c r="BJ109" s="74">
        <v>10.16</v>
      </c>
      <c r="BK109" s="83">
        <v>2003</v>
      </c>
      <c r="BL109" s="76">
        <v>-4.37</v>
      </c>
      <c r="BM109" s="75">
        <v>1989</v>
      </c>
      <c r="BN109" s="74">
        <v>-11.22</v>
      </c>
      <c r="BO109" s="75">
        <v>1989</v>
      </c>
      <c r="BP109" s="76">
        <v>5.21</v>
      </c>
      <c r="BQ109" s="83">
        <v>2003</v>
      </c>
      <c r="BR109" s="156">
        <v>95</v>
      </c>
      <c r="BS109" s="61" t="s">
        <v>66</v>
      </c>
      <c r="BT109" s="1"/>
    </row>
    <row r="110" spans="1:72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434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67">
        <v>6.7</v>
      </c>
      <c r="AD110" s="1" t="s">
        <v>136</v>
      </c>
      <c r="AE110" s="38">
        <v>-8.3000000000000007</v>
      </c>
      <c r="AF110" s="1" t="s">
        <v>82</v>
      </c>
      <c r="AG110" s="160">
        <v>-9.4</v>
      </c>
      <c r="AH110" s="11" t="s">
        <v>70</v>
      </c>
      <c r="AI110" s="62">
        <v>8.8000000000000007</v>
      </c>
      <c r="AJ110" s="62" t="s">
        <v>501</v>
      </c>
      <c r="AK110" s="61">
        <v>-9.1</v>
      </c>
      <c r="AL110" s="61">
        <v>-33.5</v>
      </c>
      <c r="AM110" s="61">
        <v>-9.9</v>
      </c>
      <c r="AN110" s="61">
        <v>-36.299999999999997</v>
      </c>
      <c r="AO110" s="147">
        <v>5174</v>
      </c>
      <c r="AP110" s="148">
        <v>5153</v>
      </c>
      <c r="AQ110" s="147">
        <v>409</v>
      </c>
      <c r="AR110" s="148">
        <v>0</v>
      </c>
      <c r="AS110" s="147">
        <v>5259</v>
      </c>
      <c r="AT110" s="52">
        <v>14.6</v>
      </c>
      <c r="AU110" s="1">
        <v>1918</v>
      </c>
      <c r="AV110" s="1" t="s">
        <v>74</v>
      </c>
      <c r="AW110" s="52">
        <v>-24.5</v>
      </c>
      <c r="AX110" s="157">
        <v>1989</v>
      </c>
      <c r="AY110" s="1" t="s">
        <v>65</v>
      </c>
      <c r="AZ110" s="14"/>
      <c r="BA110" s="1"/>
      <c r="BB110" s="1"/>
      <c r="BC110" s="149">
        <v>-4.4000000000000004</v>
      </c>
      <c r="BD110" s="73">
        <v>1960</v>
      </c>
      <c r="BE110" s="6"/>
      <c r="BF110" s="74">
        <v>7.46</v>
      </c>
      <c r="BG110" s="83">
        <v>2003</v>
      </c>
      <c r="BH110" s="90">
        <v>-6.98</v>
      </c>
      <c r="BI110" s="75">
        <v>1968</v>
      </c>
      <c r="BJ110" s="74">
        <v>10.39</v>
      </c>
      <c r="BK110" s="83">
        <v>2006</v>
      </c>
      <c r="BL110" s="76">
        <v>-2.12</v>
      </c>
      <c r="BM110" s="75">
        <v>1987</v>
      </c>
      <c r="BN110" s="74">
        <v>-10.54</v>
      </c>
      <c r="BO110" s="75">
        <v>2011</v>
      </c>
      <c r="BP110" s="76">
        <v>5.16</v>
      </c>
      <c r="BQ110" s="83">
        <v>2003</v>
      </c>
      <c r="BR110" s="156">
        <v>95</v>
      </c>
      <c r="BS110" s="61" t="s">
        <v>66</v>
      </c>
      <c r="BT110" s="1"/>
    </row>
    <row r="111" spans="1:72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67">
        <v>5.7</v>
      </c>
      <c r="AD111" s="1" t="s">
        <v>74</v>
      </c>
      <c r="AE111" s="38">
        <v>-10.8</v>
      </c>
      <c r="AF111" s="1" t="s">
        <v>502</v>
      </c>
      <c r="AG111" s="68">
        <v>-12.7</v>
      </c>
      <c r="AH111" s="11" t="s">
        <v>70</v>
      </c>
      <c r="AI111" s="62">
        <v>15.5</v>
      </c>
      <c r="AJ111" s="3" t="s">
        <v>64</v>
      </c>
      <c r="AK111" s="61">
        <v>-8.9</v>
      </c>
      <c r="AL111" s="61">
        <v>-28.9</v>
      </c>
      <c r="AM111" s="61">
        <v>-8.9</v>
      </c>
      <c r="AN111" s="61">
        <v>-23.5</v>
      </c>
      <c r="AO111" s="147">
        <v>5182</v>
      </c>
      <c r="AP111" s="148">
        <v>5305</v>
      </c>
      <c r="AQ111" s="147">
        <v>0</v>
      </c>
      <c r="AR111" s="148">
        <v>366</v>
      </c>
      <c r="AS111" s="147">
        <v>5267</v>
      </c>
      <c r="AT111" s="81">
        <v>16.600000000000001</v>
      </c>
      <c r="AU111" s="57">
        <v>2006</v>
      </c>
      <c r="AV111" s="57" t="s">
        <v>67</v>
      </c>
      <c r="AW111" s="52">
        <v>-27.3</v>
      </c>
      <c r="AX111" s="157">
        <v>1937</v>
      </c>
      <c r="AY111" s="1" t="s">
        <v>75</v>
      </c>
      <c r="AZ111" s="14"/>
      <c r="BA111" s="1"/>
      <c r="BB111" s="1"/>
      <c r="BC111" s="149">
        <v>-1.2</v>
      </c>
      <c r="BD111" s="73">
        <v>2002</v>
      </c>
      <c r="BE111" s="6"/>
      <c r="BF111" s="74">
        <v>7.1</v>
      </c>
      <c r="BG111" s="83">
        <v>1953</v>
      </c>
      <c r="BH111" s="76">
        <v>-7.75</v>
      </c>
      <c r="BI111" s="75">
        <v>1968</v>
      </c>
      <c r="BJ111" s="74">
        <v>9.91</v>
      </c>
      <c r="BK111" s="83">
        <v>2006</v>
      </c>
      <c r="BL111" s="76">
        <v>-5.62</v>
      </c>
      <c r="BM111" s="75">
        <v>1968</v>
      </c>
      <c r="BN111" s="74">
        <v>-10.06</v>
      </c>
      <c r="BO111" s="75">
        <v>1968</v>
      </c>
      <c r="BP111" s="76">
        <v>5.41</v>
      </c>
      <c r="BQ111" s="83">
        <v>1953</v>
      </c>
      <c r="BR111" s="156">
        <v>95</v>
      </c>
      <c r="BS111" s="61" t="s">
        <v>66</v>
      </c>
      <c r="BT111" s="1"/>
    </row>
    <row r="112" spans="1:72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67">
        <v>9.8000000000000007</v>
      </c>
      <c r="AD112" s="1" t="s">
        <v>476</v>
      </c>
      <c r="AE112" s="38">
        <v>-3.1</v>
      </c>
      <c r="AF112" s="1" t="s">
        <v>65</v>
      </c>
      <c r="AG112" s="68">
        <v>-6.2</v>
      </c>
      <c r="AH112" s="11" t="s">
        <v>84</v>
      </c>
      <c r="AI112" s="62">
        <v>33.5</v>
      </c>
      <c r="AJ112" s="3" t="s">
        <v>492</v>
      </c>
      <c r="AK112" s="61">
        <v>-0.7</v>
      </c>
      <c r="AL112" s="61">
        <v>-23.1</v>
      </c>
      <c r="AM112" s="61">
        <v>-3.7</v>
      </c>
      <c r="AN112" s="61">
        <v>-27.9</v>
      </c>
      <c r="AO112" s="147">
        <v>5409</v>
      </c>
      <c r="AP112" s="132">
        <v>5331</v>
      </c>
      <c r="AQ112" s="70">
        <v>1236</v>
      </c>
      <c r="AR112" s="108">
        <v>797</v>
      </c>
      <c r="AS112" s="147">
        <v>5337</v>
      </c>
      <c r="AT112" s="52">
        <v>15.2</v>
      </c>
      <c r="AU112" s="1">
        <v>1961</v>
      </c>
      <c r="AV112" s="1" t="s">
        <v>145</v>
      </c>
      <c r="AW112" s="52">
        <v>-24.2</v>
      </c>
      <c r="AX112" s="157">
        <v>1994</v>
      </c>
      <c r="AY112" s="1" t="s">
        <v>75</v>
      </c>
      <c r="AZ112" s="14">
        <v>-24.8</v>
      </c>
      <c r="BA112" s="1" t="s">
        <v>89</v>
      </c>
      <c r="BB112" s="1">
        <v>2002</v>
      </c>
      <c r="BC112" s="149">
        <v>-1</v>
      </c>
      <c r="BD112" s="73">
        <v>1969</v>
      </c>
      <c r="BE112" s="6"/>
      <c r="BF112" s="74">
        <v>6.97</v>
      </c>
      <c r="BG112" s="83">
        <v>1959</v>
      </c>
      <c r="BH112" s="76">
        <v>-10.18</v>
      </c>
      <c r="BI112" s="75">
        <v>1968</v>
      </c>
      <c r="BJ112" s="74">
        <v>9.16</v>
      </c>
      <c r="BK112" s="83">
        <v>2003</v>
      </c>
      <c r="BL112" s="76">
        <v>-6.87</v>
      </c>
      <c r="BM112" s="75">
        <v>1981</v>
      </c>
      <c r="BN112" s="74">
        <v>-11.08</v>
      </c>
      <c r="BO112" s="75">
        <v>1968</v>
      </c>
      <c r="BP112" s="76">
        <v>4.7</v>
      </c>
      <c r="BQ112" s="83">
        <v>1973</v>
      </c>
      <c r="BR112" s="156">
        <v>97</v>
      </c>
      <c r="BS112" s="61" t="s">
        <v>66</v>
      </c>
      <c r="BT112" s="1"/>
    </row>
    <row r="113" spans="1:72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67">
        <v>10.1</v>
      </c>
      <c r="AD113" s="1" t="s">
        <v>77</v>
      </c>
      <c r="AE113" s="38">
        <v>-5.2</v>
      </c>
      <c r="AF113" s="1" t="s">
        <v>83</v>
      </c>
      <c r="AG113" s="68">
        <v>-6.8</v>
      </c>
      <c r="AH113" s="11" t="s">
        <v>433</v>
      </c>
      <c r="AI113" s="62">
        <v>32.799999999999997</v>
      </c>
      <c r="AJ113" s="3" t="s">
        <v>68</v>
      </c>
      <c r="AK113" s="61">
        <v>-4.7</v>
      </c>
      <c r="AL113" s="61">
        <v>-21.5</v>
      </c>
      <c r="AM113" s="61">
        <v>1</v>
      </c>
      <c r="AN113" s="61">
        <v>-20.7</v>
      </c>
      <c r="AO113" s="147">
        <v>5316</v>
      </c>
      <c r="AP113" s="132">
        <v>5411</v>
      </c>
      <c r="AQ113" s="70">
        <v>672</v>
      </c>
      <c r="AR113" s="108">
        <v>1208</v>
      </c>
      <c r="AS113" s="147">
        <v>5395</v>
      </c>
      <c r="AT113" s="81">
        <v>15.8</v>
      </c>
      <c r="AU113" s="88">
        <v>2005</v>
      </c>
      <c r="AV113" s="57" t="s">
        <v>146</v>
      </c>
      <c r="AW113" s="52">
        <v>-25.4</v>
      </c>
      <c r="AX113" s="157">
        <v>1881</v>
      </c>
      <c r="AY113" s="1" t="s">
        <v>168</v>
      </c>
      <c r="AZ113" s="14">
        <v>-25.8</v>
      </c>
      <c r="BA113" s="1" t="s">
        <v>466</v>
      </c>
      <c r="BB113" s="1">
        <v>2011</v>
      </c>
      <c r="BC113" s="149">
        <v>-2.7</v>
      </c>
      <c r="BD113" s="73">
        <v>1966</v>
      </c>
      <c r="BE113" s="6"/>
      <c r="BF113" s="74">
        <v>6.78</v>
      </c>
      <c r="BG113" s="83">
        <v>1998</v>
      </c>
      <c r="BH113" s="76">
        <v>-9.7100000000000009</v>
      </c>
      <c r="BI113" s="75">
        <v>1955</v>
      </c>
      <c r="BJ113" s="74">
        <v>8.59</v>
      </c>
      <c r="BK113" s="83">
        <v>2003</v>
      </c>
      <c r="BL113" s="76">
        <v>-6.84</v>
      </c>
      <c r="BM113" s="75">
        <v>1968</v>
      </c>
      <c r="BN113" s="74">
        <v>-14</v>
      </c>
      <c r="BO113" s="75">
        <v>2968</v>
      </c>
      <c r="BP113" s="76">
        <v>4.5</v>
      </c>
      <c r="BQ113" s="83">
        <v>1959</v>
      </c>
      <c r="BR113" s="156">
        <v>97</v>
      </c>
      <c r="BS113" s="61" t="s">
        <v>66</v>
      </c>
      <c r="BT113" s="1"/>
    </row>
    <row r="114" spans="1:72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67">
        <v>16.5</v>
      </c>
      <c r="AD114" s="1" t="s">
        <v>68</v>
      </c>
      <c r="AE114" s="38">
        <v>-1.8</v>
      </c>
      <c r="AF114" s="1" t="s">
        <v>74</v>
      </c>
      <c r="AG114" s="68">
        <v>-5.0999999999999996</v>
      </c>
      <c r="AH114" s="11" t="s">
        <v>84</v>
      </c>
      <c r="AI114" s="62">
        <v>94.9</v>
      </c>
      <c r="AJ114" s="3" t="s">
        <v>503</v>
      </c>
      <c r="AK114" s="61">
        <v>5</v>
      </c>
      <c r="AL114" s="61">
        <v>-18.5</v>
      </c>
      <c r="AM114" s="14">
        <v>-4.7</v>
      </c>
      <c r="AN114" s="14">
        <v>-25.5</v>
      </c>
      <c r="AO114" s="147">
        <v>5476</v>
      </c>
      <c r="AP114" s="132">
        <v>5476</v>
      </c>
      <c r="AQ114" s="70">
        <v>2423</v>
      </c>
      <c r="AR114" s="108">
        <v>746</v>
      </c>
      <c r="AS114" s="147">
        <v>5480</v>
      </c>
      <c r="AT114" s="337">
        <v>15.4</v>
      </c>
      <c r="AU114" s="88">
        <v>2005</v>
      </c>
      <c r="AV114" s="57" t="s">
        <v>136</v>
      </c>
      <c r="AW114" s="52">
        <v>-36.200000000000003</v>
      </c>
      <c r="AX114" s="157">
        <v>1881</v>
      </c>
      <c r="AY114" s="1" t="s">
        <v>73</v>
      </c>
      <c r="AZ114" s="14"/>
      <c r="BA114" s="1"/>
      <c r="BB114" s="1"/>
      <c r="BC114" s="149">
        <v>1</v>
      </c>
      <c r="BD114" s="73">
        <v>1986</v>
      </c>
      <c r="BE114" s="6"/>
      <c r="BF114" s="74">
        <v>6.79</v>
      </c>
      <c r="BG114" s="83">
        <v>1959</v>
      </c>
      <c r="BH114" s="76">
        <v>-8.7899999999999991</v>
      </c>
      <c r="BI114" s="75">
        <v>1979</v>
      </c>
      <c r="BJ114" s="74">
        <v>10.050000000000001</v>
      </c>
      <c r="BK114" s="83">
        <v>2005</v>
      </c>
      <c r="BL114" s="76">
        <v>-7.03</v>
      </c>
      <c r="BM114" s="75">
        <v>1981</v>
      </c>
      <c r="BN114" s="74">
        <v>-12.01</v>
      </c>
      <c r="BO114" s="75">
        <v>1955</v>
      </c>
      <c r="BP114" s="76">
        <v>4.97</v>
      </c>
      <c r="BQ114" s="83">
        <v>1959</v>
      </c>
      <c r="BR114" s="156" t="s">
        <v>431</v>
      </c>
      <c r="BS114" s="61"/>
      <c r="BT114" s="1"/>
    </row>
    <row r="115" spans="1:72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67">
        <v>9</v>
      </c>
      <c r="AD115" s="54" t="s">
        <v>68</v>
      </c>
      <c r="AE115" s="38">
        <v>-3.4</v>
      </c>
      <c r="AF115" s="1" t="s">
        <v>192</v>
      </c>
      <c r="AG115" s="68">
        <v>-4.9000000000000004</v>
      </c>
      <c r="AH115" s="11" t="s">
        <v>84</v>
      </c>
      <c r="AI115" s="62">
        <v>11.9</v>
      </c>
      <c r="AJ115" s="3" t="s">
        <v>437</v>
      </c>
      <c r="AK115" s="61">
        <v>-6.5</v>
      </c>
      <c r="AL115" s="61">
        <v>-27.7</v>
      </c>
      <c r="AM115" s="61">
        <v>-5.9</v>
      </c>
      <c r="AN115" s="61">
        <v>-30.7</v>
      </c>
      <c r="AO115" s="71">
        <v>5270</v>
      </c>
      <c r="AP115" s="338">
        <v>5240</v>
      </c>
      <c r="AQ115" s="70">
        <v>478</v>
      </c>
      <c r="AR115" s="108">
        <v>440</v>
      </c>
      <c r="AS115" s="147"/>
      <c r="AT115" s="160">
        <v>14.3</v>
      </c>
      <c r="AU115" s="158">
        <v>2005</v>
      </c>
      <c r="AV115" s="151" t="s">
        <v>68</v>
      </c>
      <c r="AW115" s="52">
        <v>-30</v>
      </c>
      <c r="AX115" s="157">
        <v>1881</v>
      </c>
      <c r="AY115" s="1" t="s">
        <v>168</v>
      </c>
      <c r="AZ115" s="14"/>
      <c r="BA115" s="1"/>
      <c r="BB115" s="1"/>
      <c r="BC115" s="149">
        <v>-1.7</v>
      </c>
      <c r="BD115" s="73">
        <v>1060</v>
      </c>
      <c r="BE115" s="6"/>
      <c r="BF115" s="74">
        <v>6.84</v>
      </c>
      <c r="BG115" s="83">
        <v>1959</v>
      </c>
      <c r="BH115" s="76">
        <v>-10.75</v>
      </c>
      <c r="BI115" s="75">
        <v>1965</v>
      </c>
      <c r="BJ115" s="74">
        <v>9.69</v>
      </c>
      <c r="BK115" s="83">
        <v>1959</v>
      </c>
      <c r="BL115" s="76">
        <v>-6.61</v>
      </c>
      <c r="BM115" s="75">
        <v>1965</v>
      </c>
      <c r="BN115" s="74">
        <v>-13.25</v>
      </c>
      <c r="BO115" s="75">
        <v>1965</v>
      </c>
      <c r="BP115" s="76">
        <v>5.4</v>
      </c>
      <c r="BQ115" s="83">
        <v>1959</v>
      </c>
      <c r="BR115" s="156" t="s">
        <v>431</v>
      </c>
      <c r="BS115" s="61"/>
      <c r="BT115" s="1"/>
    </row>
    <row r="116" spans="1:72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67">
        <v>7.1</v>
      </c>
      <c r="AD116" s="1" t="s">
        <v>441</v>
      </c>
      <c r="AE116" s="38">
        <v>-6.2</v>
      </c>
      <c r="AF116" s="1" t="s">
        <v>65</v>
      </c>
      <c r="AG116" s="68">
        <v>-9.4</v>
      </c>
      <c r="AH116" s="11" t="s">
        <v>80</v>
      </c>
      <c r="AI116" s="62">
        <v>7.8</v>
      </c>
      <c r="AJ116" s="3" t="s">
        <v>505</v>
      </c>
      <c r="AK116" s="61">
        <v>-7.5</v>
      </c>
      <c r="AL116" s="61">
        <v>-34.32</v>
      </c>
      <c r="AM116" s="61">
        <v>-7.3</v>
      </c>
      <c r="AN116" s="61">
        <v>-37.5</v>
      </c>
      <c r="AO116" s="147">
        <v>5207</v>
      </c>
      <c r="AP116" s="339">
        <v>5184</v>
      </c>
      <c r="AQ116" s="70">
        <v>0</v>
      </c>
      <c r="AR116" s="108">
        <v>108</v>
      </c>
      <c r="AS116" s="147">
        <v>5160</v>
      </c>
      <c r="AT116" s="160">
        <v>15</v>
      </c>
      <c r="AU116" s="57">
        <v>2012</v>
      </c>
      <c r="AV116" s="57" t="s">
        <v>74</v>
      </c>
      <c r="AW116" s="52">
        <v>-22</v>
      </c>
      <c r="AX116" s="157">
        <v>1967</v>
      </c>
      <c r="AY116" s="1" t="s">
        <v>75</v>
      </c>
      <c r="AZ116" s="14"/>
      <c r="BA116" s="1"/>
      <c r="BB116" s="1"/>
      <c r="BC116" s="149">
        <v>-2.8</v>
      </c>
      <c r="BD116" s="73">
        <v>1050</v>
      </c>
      <c r="BE116" s="6"/>
      <c r="BF116" s="74">
        <v>6.99</v>
      </c>
      <c r="BG116" s="83">
        <v>2012</v>
      </c>
      <c r="BH116" s="76">
        <v>-10.130000000000001</v>
      </c>
      <c r="BI116" s="75">
        <v>1965</v>
      </c>
      <c r="BJ116" s="74">
        <v>9.41</v>
      </c>
      <c r="BK116" s="83">
        <v>2012</v>
      </c>
      <c r="BL116" s="76">
        <v>-6.5</v>
      </c>
      <c r="BM116" s="75">
        <v>1965</v>
      </c>
      <c r="BN116" s="74">
        <v>-13.13</v>
      </c>
      <c r="BO116" s="75">
        <v>1979</v>
      </c>
      <c r="BP116" s="76">
        <v>4.34</v>
      </c>
      <c r="BQ116" s="83">
        <v>2012</v>
      </c>
      <c r="BR116" s="156">
        <v>90</v>
      </c>
      <c r="BS116" s="61" t="s">
        <v>66</v>
      </c>
      <c r="BT116" s="1"/>
    </row>
    <row r="117" spans="1:72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67">
        <v>8.1999999999999993</v>
      </c>
      <c r="AD117" s="1" t="s">
        <v>72</v>
      </c>
      <c r="AE117" s="38">
        <v>-8.1199999999999992</v>
      </c>
      <c r="AF117" s="1" t="s">
        <v>504</v>
      </c>
      <c r="AG117" s="68">
        <v>-11.2</v>
      </c>
      <c r="AH117" s="11" t="s">
        <v>84</v>
      </c>
      <c r="AI117" s="62">
        <v>17.899999999999999</v>
      </c>
      <c r="AJ117" s="3" t="s">
        <v>449</v>
      </c>
      <c r="AK117" s="61">
        <v>-9.1</v>
      </c>
      <c r="AL117" s="61">
        <v>-26.5</v>
      </c>
      <c r="AM117" s="61">
        <v>-5.7</v>
      </c>
      <c r="AN117" s="61">
        <v>-24.1</v>
      </c>
      <c r="AO117" s="147">
        <v>5210</v>
      </c>
      <c r="AP117" s="339">
        <v>5390</v>
      </c>
      <c r="AQ117" s="70">
        <v>0</v>
      </c>
      <c r="AR117" s="108">
        <v>73</v>
      </c>
      <c r="AS117" s="147">
        <v>5233</v>
      </c>
      <c r="AT117" s="160">
        <v>15.9</v>
      </c>
      <c r="AU117" s="57">
        <v>2012</v>
      </c>
      <c r="AV117" s="57" t="s">
        <v>87</v>
      </c>
      <c r="AW117" s="52">
        <v>-23.5</v>
      </c>
      <c r="AX117" s="157">
        <v>1979</v>
      </c>
      <c r="AY117" s="1" t="s">
        <v>71</v>
      </c>
      <c r="AZ117" s="14"/>
      <c r="BA117" s="1"/>
      <c r="BB117" s="1"/>
      <c r="BC117" s="149">
        <v>-1.9</v>
      </c>
      <c r="BD117" s="73">
        <v>2002</v>
      </c>
      <c r="BE117" s="6"/>
      <c r="BF117" s="74">
        <v>6.51</v>
      </c>
      <c r="BG117" s="83">
        <v>1960</v>
      </c>
      <c r="BH117" s="76">
        <v>-12.63</v>
      </c>
      <c r="BI117" s="75">
        <v>1965</v>
      </c>
      <c r="BJ117" s="74">
        <v>10.57</v>
      </c>
      <c r="BK117" s="83">
        <v>2012</v>
      </c>
      <c r="BL117" s="76">
        <v>-8.14</v>
      </c>
      <c r="BM117" s="75">
        <v>1965</v>
      </c>
      <c r="BN117" s="74">
        <v>-14.92</v>
      </c>
      <c r="BO117" s="75">
        <v>1965</v>
      </c>
      <c r="BP117" s="76">
        <v>4.75</v>
      </c>
      <c r="BQ117" s="83">
        <v>1960</v>
      </c>
      <c r="BR117" s="156">
        <v>94</v>
      </c>
      <c r="BS117" s="61" t="s">
        <v>66</v>
      </c>
      <c r="BT117" s="1"/>
    </row>
    <row r="118" spans="1:72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67">
        <v>8.6</v>
      </c>
      <c r="AD118" s="1" t="s">
        <v>493</v>
      </c>
      <c r="AE118" s="38">
        <v>-4.9000000000000004</v>
      </c>
      <c r="AF118" s="1" t="s">
        <v>83</v>
      </c>
      <c r="AG118" s="68">
        <v>-10.9</v>
      </c>
      <c r="AH118" s="11" t="s">
        <v>433</v>
      </c>
      <c r="AI118" s="62">
        <v>35.700000000000003</v>
      </c>
      <c r="AJ118" s="3" t="s">
        <v>437</v>
      </c>
      <c r="AK118" s="61">
        <v>-4.3</v>
      </c>
      <c r="AL118" s="61">
        <v>-23.9</v>
      </c>
      <c r="AM118" s="61">
        <v>-4.5</v>
      </c>
      <c r="AN118" s="61">
        <v>-30.1</v>
      </c>
      <c r="AO118" s="147">
        <v>5347</v>
      </c>
      <c r="AP118" s="339">
        <v>5250</v>
      </c>
      <c r="AQ118" s="70">
        <v>476</v>
      </c>
      <c r="AR118" s="108">
        <v>396</v>
      </c>
      <c r="AS118" s="147">
        <v>5329</v>
      </c>
      <c r="AT118" s="52">
        <v>16</v>
      </c>
      <c r="AU118" s="1">
        <v>1991</v>
      </c>
      <c r="AV118" s="1" t="s">
        <v>149</v>
      </c>
      <c r="AW118" s="52">
        <v>-26.7</v>
      </c>
      <c r="AX118" s="157">
        <v>2001</v>
      </c>
      <c r="AY118" s="1" t="s">
        <v>65</v>
      </c>
      <c r="AZ118" s="14"/>
      <c r="BA118" s="1"/>
      <c r="BB118" s="1"/>
      <c r="BC118" s="149">
        <v>-1.5</v>
      </c>
      <c r="BD118" s="73">
        <v>1993</v>
      </c>
      <c r="BE118" s="6"/>
      <c r="BF118" s="74">
        <v>7.91</v>
      </c>
      <c r="BG118" s="83">
        <v>2012</v>
      </c>
      <c r="BH118" s="76">
        <v>-10.49</v>
      </c>
      <c r="BI118" s="75">
        <v>1965</v>
      </c>
      <c r="BJ118" s="74">
        <v>10.31</v>
      </c>
      <c r="BK118" s="83">
        <v>2005</v>
      </c>
      <c r="BL118" s="76">
        <v>-7.65</v>
      </c>
      <c r="BM118" s="75">
        <v>1965</v>
      </c>
      <c r="BN118" s="74">
        <v>-13.79</v>
      </c>
      <c r="BO118" s="75">
        <v>1965</v>
      </c>
      <c r="BP118" s="76">
        <v>5.24</v>
      </c>
      <c r="BQ118" s="83">
        <v>2012</v>
      </c>
      <c r="BR118" s="156">
        <v>91</v>
      </c>
      <c r="BS118" s="61" t="s">
        <v>66</v>
      </c>
      <c r="BT118" s="1"/>
    </row>
    <row r="119" spans="1:72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67">
        <v>6.6</v>
      </c>
      <c r="AD119" s="1" t="s">
        <v>435</v>
      </c>
      <c r="AE119" s="38">
        <v>-7.7</v>
      </c>
      <c r="AF119" s="1" t="s">
        <v>141</v>
      </c>
      <c r="AG119" s="68">
        <v>-13.5</v>
      </c>
      <c r="AH119" s="11" t="s">
        <v>80</v>
      </c>
      <c r="AI119" s="62">
        <v>25</v>
      </c>
      <c r="AJ119" s="3" t="s">
        <v>445</v>
      </c>
      <c r="AK119" s="61">
        <v>-6.5</v>
      </c>
      <c r="AL119" s="61">
        <v>-35.299999999999997</v>
      </c>
      <c r="AM119" s="61">
        <v>-9.9</v>
      </c>
      <c r="AN119" s="61">
        <v>-36.299999999999997</v>
      </c>
      <c r="AO119" s="147">
        <v>5197</v>
      </c>
      <c r="AP119" s="339">
        <v>5154</v>
      </c>
      <c r="AQ119" s="70">
        <v>0</v>
      </c>
      <c r="AR119" s="108">
        <v>143</v>
      </c>
      <c r="AS119" s="147">
        <v>5222</v>
      </c>
      <c r="AT119" s="52">
        <v>18.2</v>
      </c>
      <c r="AU119" s="1">
        <v>2012</v>
      </c>
      <c r="AV119" s="1" t="s">
        <v>69</v>
      </c>
      <c r="AW119" s="52">
        <v>-24.8</v>
      </c>
      <c r="AX119" s="157">
        <v>1979</v>
      </c>
      <c r="AY119" s="1" t="s">
        <v>65</v>
      </c>
      <c r="AZ119" s="14"/>
      <c r="BA119" s="1"/>
      <c r="BB119" s="1"/>
      <c r="BC119" s="149">
        <v>-1.2</v>
      </c>
      <c r="BD119" s="73">
        <v>1996</v>
      </c>
      <c r="BE119" s="6"/>
      <c r="BF119" s="74">
        <v>7.3</v>
      </c>
      <c r="BG119" s="83">
        <v>2005</v>
      </c>
      <c r="BH119" s="76">
        <v>-8.61</v>
      </c>
      <c r="BI119" s="75">
        <v>1970</v>
      </c>
      <c r="BJ119" s="74">
        <v>10.88</v>
      </c>
      <c r="BK119" s="83">
        <v>2012</v>
      </c>
      <c r="BL119" s="76">
        <v>-5.71</v>
      </c>
      <c r="BM119" s="75">
        <v>1970</v>
      </c>
      <c r="BN119" s="74">
        <v>-12.02</v>
      </c>
      <c r="BO119" s="75">
        <v>1970</v>
      </c>
      <c r="BP119" s="76">
        <v>5.21</v>
      </c>
      <c r="BQ119" s="83">
        <v>2012</v>
      </c>
      <c r="BR119" s="156">
        <v>87</v>
      </c>
      <c r="BS119" s="61" t="s">
        <v>66</v>
      </c>
      <c r="BT119" s="1"/>
    </row>
    <row r="120" spans="1:72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67">
        <v>6.8</v>
      </c>
      <c r="AD120" s="1" t="s">
        <v>445</v>
      </c>
      <c r="AE120" s="38">
        <v>-6.9</v>
      </c>
      <c r="AF120" s="1" t="s">
        <v>82</v>
      </c>
      <c r="AG120" s="95">
        <v>-10.9</v>
      </c>
      <c r="AH120" s="105" t="s">
        <v>80</v>
      </c>
      <c r="AI120" s="62">
        <v>15.9</v>
      </c>
      <c r="AJ120" s="3" t="s">
        <v>507</v>
      </c>
      <c r="AK120" s="61">
        <v>-8.1</v>
      </c>
      <c r="AL120" s="61">
        <v>-39.1</v>
      </c>
      <c r="AM120" s="61">
        <v>-9.5</v>
      </c>
      <c r="AN120" s="61">
        <v>-40.5</v>
      </c>
      <c r="AO120" s="147">
        <v>5173</v>
      </c>
      <c r="AP120" s="339">
        <v>5134</v>
      </c>
      <c r="AQ120" s="70">
        <v>96</v>
      </c>
      <c r="AR120" s="108">
        <v>0</v>
      </c>
      <c r="AS120" s="147">
        <v>5223</v>
      </c>
      <c r="AT120" s="84">
        <v>18.3</v>
      </c>
      <c r="AU120" s="1">
        <v>1948</v>
      </c>
      <c r="AV120" s="1" t="s">
        <v>150</v>
      </c>
      <c r="AW120" s="52">
        <v>-22.9</v>
      </c>
      <c r="AX120" s="157">
        <v>1977</v>
      </c>
      <c r="AY120" s="1" t="s">
        <v>65</v>
      </c>
      <c r="AZ120" s="14"/>
      <c r="BA120" s="1"/>
      <c r="BB120" s="1"/>
      <c r="BC120" s="149">
        <v>-1.1000000000000001</v>
      </c>
      <c r="BD120" s="73">
        <v>2002</v>
      </c>
      <c r="BE120" s="6"/>
      <c r="BF120" s="74">
        <v>7.07</v>
      </c>
      <c r="BG120" s="83">
        <v>1956</v>
      </c>
      <c r="BH120" s="76">
        <v>-7.49</v>
      </c>
      <c r="BI120" s="75">
        <v>1985</v>
      </c>
      <c r="BJ120" s="74">
        <v>10.56</v>
      </c>
      <c r="BK120" s="83">
        <v>2005</v>
      </c>
      <c r="BL120" s="76">
        <v>-5.74</v>
      </c>
      <c r="BM120" s="75">
        <v>1967</v>
      </c>
      <c r="BN120" s="74">
        <v>-10.43</v>
      </c>
      <c r="BO120" s="75">
        <v>1951</v>
      </c>
      <c r="BP120" s="76">
        <v>5.54</v>
      </c>
      <c r="BQ120" s="83">
        <v>2012</v>
      </c>
      <c r="BR120" s="156">
        <v>86</v>
      </c>
      <c r="BS120" s="61" t="s">
        <v>66</v>
      </c>
      <c r="BT120" s="1"/>
    </row>
    <row r="121" spans="1:72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67">
        <v>9.5</v>
      </c>
      <c r="AD121" s="1" t="s">
        <v>77</v>
      </c>
      <c r="AE121" s="38">
        <v>-10</v>
      </c>
      <c r="AF121" s="1" t="s">
        <v>195</v>
      </c>
      <c r="AG121" s="95">
        <v>-17.399999999999999</v>
      </c>
      <c r="AH121" s="105" t="s">
        <v>80</v>
      </c>
      <c r="AI121" s="62">
        <v>10.8</v>
      </c>
      <c r="AJ121" s="3" t="s">
        <v>506</v>
      </c>
      <c r="AK121" s="61">
        <v>-9.1</v>
      </c>
      <c r="AL121" s="61">
        <v>-34.9</v>
      </c>
      <c r="AM121" s="61">
        <v>-9.3000000000000007</v>
      </c>
      <c r="AN121" s="61">
        <v>-35.299999999999997</v>
      </c>
      <c r="AO121" s="147">
        <v>5157</v>
      </c>
      <c r="AP121" s="339">
        <v>5149</v>
      </c>
      <c r="AQ121" s="70">
        <v>228</v>
      </c>
      <c r="AR121" s="108">
        <v>0</v>
      </c>
      <c r="AS121" s="147">
        <v>5207</v>
      </c>
      <c r="AT121" s="140">
        <v>18.8</v>
      </c>
      <c r="AU121" s="57">
        <v>2000</v>
      </c>
      <c r="AV121" s="57" t="s">
        <v>93</v>
      </c>
      <c r="AW121" s="52">
        <v>-25.8</v>
      </c>
      <c r="AX121" s="157">
        <v>1881</v>
      </c>
      <c r="AY121" s="1" t="s">
        <v>168</v>
      </c>
      <c r="AZ121" s="14"/>
      <c r="BA121" s="1"/>
      <c r="BB121" s="1"/>
      <c r="BC121" s="149">
        <v>-4.2</v>
      </c>
      <c r="BD121" s="73">
        <v>1998</v>
      </c>
      <c r="BE121" s="6"/>
      <c r="BF121" s="74">
        <v>7.77</v>
      </c>
      <c r="BG121" s="83">
        <v>2000</v>
      </c>
      <c r="BH121" s="76">
        <v>-8.86</v>
      </c>
      <c r="BI121" s="75">
        <v>1985</v>
      </c>
      <c r="BJ121" s="74">
        <v>10.11</v>
      </c>
      <c r="BK121" s="83">
        <v>2000</v>
      </c>
      <c r="BL121" s="76">
        <v>-5.74</v>
      </c>
      <c r="BM121" s="75">
        <v>1985</v>
      </c>
      <c r="BN121" s="74">
        <v>-12.34</v>
      </c>
      <c r="BO121" s="75">
        <v>1985</v>
      </c>
      <c r="BP121" s="76">
        <v>5.26</v>
      </c>
      <c r="BQ121" s="83">
        <v>2000</v>
      </c>
      <c r="BR121" s="156" t="s">
        <v>431</v>
      </c>
      <c r="BS121" s="61"/>
      <c r="BT121" s="1"/>
    </row>
    <row r="122" spans="1:72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67">
        <v>6</v>
      </c>
      <c r="AD122" s="1" t="s">
        <v>72</v>
      </c>
      <c r="AE122" s="38">
        <v>-12.8</v>
      </c>
      <c r="AF122" s="1" t="s">
        <v>192</v>
      </c>
      <c r="AG122" s="68">
        <v>-18.899999999999999</v>
      </c>
      <c r="AH122" s="11" t="s">
        <v>80</v>
      </c>
      <c r="AI122" s="62">
        <v>14.5</v>
      </c>
      <c r="AJ122" s="3" t="s">
        <v>509</v>
      </c>
      <c r="AK122" s="61">
        <v>-9</v>
      </c>
      <c r="AL122" s="61">
        <v>-38</v>
      </c>
      <c r="AM122" s="61">
        <v>-8.9</v>
      </c>
      <c r="AN122" s="61">
        <v>-37.4</v>
      </c>
      <c r="AO122" s="147">
        <v>5172</v>
      </c>
      <c r="AP122" s="339">
        <v>5169</v>
      </c>
      <c r="AQ122" s="147">
        <v>0</v>
      </c>
      <c r="AR122" s="148">
        <v>0</v>
      </c>
      <c r="AS122" s="174">
        <v>5164</v>
      </c>
      <c r="AT122" s="161">
        <v>20.5</v>
      </c>
      <c r="AU122" s="57">
        <v>2012</v>
      </c>
      <c r="AV122" s="57" t="s">
        <v>77</v>
      </c>
      <c r="AW122" s="52">
        <v>-26</v>
      </c>
      <c r="AX122" s="157">
        <v>1881</v>
      </c>
      <c r="AY122" s="1" t="s">
        <v>168</v>
      </c>
      <c r="AZ122" s="14"/>
      <c r="BA122" s="1"/>
      <c r="BB122" s="1"/>
      <c r="BC122" s="149">
        <v>-0.4</v>
      </c>
      <c r="BD122" s="73">
        <v>1984</v>
      </c>
      <c r="BE122" s="6"/>
      <c r="BF122" s="74">
        <v>6.81</v>
      </c>
      <c r="BG122" s="83">
        <v>2012</v>
      </c>
      <c r="BH122" s="76">
        <v>-7.72</v>
      </c>
      <c r="BI122" s="75">
        <v>1985</v>
      </c>
      <c r="BJ122" s="74">
        <v>9.5</v>
      </c>
      <c r="BK122" s="83">
        <v>1956</v>
      </c>
      <c r="BL122" s="76">
        <v>-5.57</v>
      </c>
      <c r="BM122" s="75">
        <v>1985</v>
      </c>
      <c r="BN122" s="74">
        <v>-10.32</v>
      </c>
      <c r="BO122" s="75">
        <v>1985</v>
      </c>
      <c r="BP122" s="76">
        <v>5.44</v>
      </c>
      <c r="BQ122" s="83">
        <v>2012</v>
      </c>
      <c r="BR122" s="156" t="s">
        <v>431</v>
      </c>
      <c r="BS122" s="61"/>
      <c r="BT122" s="1"/>
    </row>
    <row r="123" spans="1:72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67">
        <v>5.6</v>
      </c>
      <c r="AD123" s="1" t="s">
        <v>444</v>
      </c>
      <c r="AE123" s="38">
        <v>-16</v>
      </c>
      <c r="AF123" s="1" t="s">
        <v>508</v>
      </c>
      <c r="AG123" s="68">
        <v>-14</v>
      </c>
      <c r="AH123" s="11" t="s">
        <v>438</v>
      </c>
      <c r="AI123" s="62">
        <v>21.3</v>
      </c>
      <c r="AJ123" s="3" t="s">
        <v>68</v>
      </c>
      <c r="AK123" s="61">
        <v>-8.5</v>
      </c>
      <c r="AL123" s="61">
        <v>-40.299999999999997</v>
      </c>
      <c r="AM123" s="14">
        <v>-8.1</v>
      </c>
      <c r="AN123" s="14">
        <v>-39.700000000000003</v>
      </c>
      <c r="AO123" s="70">
        <v>5160</v>
      </c>
      <c r="AP123" s="65">
        <v>5123</v>
      </c>
      <c r="AQ123" s="69">
        <v>0</v>
      </c>
      <c r="AR123" s="65">
        <v>0</v>
      </c>
      <c r="AS123" s="174"/>
      <c r="AT123" s="52">
        <v>15</v>
      </c>
      <c r="AU123" s="1">
        <v>1923</v>
      </c>
      <c r="AV123" s="1" t="s">
        <v>74</v>
      </c>
      <c r="AW123" s="52">
        <v>-23.4</v>
      </c>
      <c r="AX123" s="157">
        <v>1961</v>
      </c>
      <c r="AY123" s="1" t="s">
        <v>65</v>
      </c>
      <c r="AZ123" s="14"/>
      <c r="BA123" s="1"/>
      <c r="BB123" s="1"/>
      <c r="BC123" s="149">
        <v>-1</v>
      </c>
      <c r="BD123" s="73">
        <v>1970</v>
      </c>
      <c r="BE123" s="6"/>
      <c r="BF123" s="74">
        <v>6.27</v>
      </c>
      <c r="BG123" s="83">
        <v>1957</v>
      </c>
      <c r="BH123" s="76">
        <v>-8.84</v>
      </c>
      <c r="BI123" s="75">
        <v>1968</v>
      </c>
      <c r="BJ123" s="74">
        <v>9.41</v>
      </c>
      <c r="BK123" s="83">
        <v>1957</v>
      </c>
      <c r="BL123" s="76">
        <v>-5.31</v>
      </c>
      <c r="BM123" s="75">
        <v>1970</v>
      </c>
      <c r="BN123" s="74">
        <v>-10.29</v>
      </c>
      <c r="BO123" s="75">
        <v>1967</v>
      </c>
      <c r="BP123" s="76">
        <v>4.38</v>
      </c>
      <c r="BQ123" s="83">
        <v>1957</v>
      </c>
      <c r="BR123" s="156">
        <v>96</v>
      </c>
      <c r="BS123" s="61" t="s">
        <v>66</v>
      </c>
      <c r="BT123" s="1"/>
    </row>
    <row r="124" spans="1:72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67">
        <v>5</v>
      </c>
      <c r="AD124" s="1" t="s">
        <v>67</v>
      </c>
      <c r="AE124" s="38">
        <v>-16.399999999999999</v>
      </c>
      <c r="AF124" s="1" t="s">
        <v>82</v>
      </c>
      <c r="AG124" s="68">
        <v>-17.899999999999999</v>
      </c>
      <c r="AH124" s="11" t="s">
        <v>466</v>
      </c>
      <c r="AI124" s="62">
        <v>17.600000000000001</v>
      </c>
      <c r="AJ124" s="3" t="s">
        <v>510</v>
      </c>
      <c r="AK124" s="14">
        <v>-8.1</v>
      </c>
      <c r="AL124" s="14">
        <v>-39.700000000000003</v>
      </c>
      <c r="AM124" s="14">
        <v>-8.5</v>
      </c>
      <c r="AN124" s="14">
        <v>-41.3</v>
      </c>
      <c r="AO124" s="71">
        <v>5138</v>
      </c>
      <c r="AP124" s="65">
        <v>5123</v>
      </c>
      <c r="AQ124" s="69">
        <v>0</v>
      </c>
      <c r="AR124" s="65">
        <v>0</v>
      </c>
      <c r="AS124" s="136">
        <v>5085</v>
      </c>
      <c r="AT124" s="81">
        <v>18.399999999999999</v>
      </c>
      <c r="AU124" s="151">
        <v>2007</v>
      </c>
      <c r="AV124" s="57" t="s">
        <v>64</v>
      </c>
      <c r="AW124" s="52">
        <v>-22.8</v>
      </c>
      <c r="AX124" s="157">
        <v>1881</v>
      </c>
      <c r="AY124" s="14" t="s">
        <v>168</v>
      </c>
      <c r="AZ124" s="14">
        <v>-22.8</v>
      </c>
      <c r="BA124" s="14" t="s">
        <v>70</v>
      </c>
      <c r="BB124" s="85">
        <v>1968</v>
      </c>
      <c r="BC124" s="162">
        <v>-3.5</v>
      </c>
      <c r="BD124" s="163">
        <v>1968</v>
      </c>
      <c r="BE124" s="113"/>
      <c r="BF124" s="74">
        <v>8.44</v>
      </c>
      <c r="BG124" s="83">
        <v>2007</v>
      </c>
      <c r="BH124" s="76">
        <v>-15.16</v>
      </c>
      <c r="BI124" s="75">
        <v>1968</v>
      </c>
      <c r="BJ124" s="74">
        <v>10.49</v>
      </c>
      <c r="BK124" s="83">
        <v>2007</v>
      </c>
      <c r="BL124" s="76">
        <v>-9.2799999999999994</v>
      </c>
      <c r="BM124" s="75">
        <v>1968</v>
      </c>
      <c r="BN124" s="74">
        <v>-16.09</v>
      </c>
      <c r="BO124" s="75">
        <v>1968</v>
      </c>
      <c r="BP124" s="76">
        <v>5.66</v>
      </c>
      <c r="BQ124" s="83">
        <v>2007</v>
      </c>
      <c r="BR124" s="234">
        <v>99</v>
      </c>
      <c r="BS124" s="11" t="s">
        <v>66</v>
      </c>
      <c r="BT124" s="1"/>
    </row>
    <row r="125" spans="1:72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67"/>
      <c r="AD125" s="1"/>
      <c r="AE125" s="38"/>
      <c r="AF125" s="11"/>
      <c r="AG125" s="115"/>
      <c r="AH125" s="115"/>
      <c r="AI125" s="62"/>
      <c r="AJ125" s="3"/>
      <c r="AK125" s="14"/>
      <c r="AL125" s="14"/>
      <c r="AM125" s="14"/>
      <c r="AN125" s="14"/>
      <c r="AO125" s="71"/>
      <c r="AP125" s="1"/>
      <c r="AQ125" s="5"/>
      <c r="AR125" s="1"/>
      <c r="AS125" s="55"/>
      <c r="AT125" s="117"/>
      <c r="AU125" s="24"/>
      <c r="AV125" s="1"/>
      <c r="AW125" s="52"/>
      <c r="AX125" s="1"/>
      <c r="AY125" s="14"/>
      <c r="AZ125" s="14"/>
      <c r="BA125" s="14"/>
      <c r="BB125" s="14"/>
      <c r="BC125" s="113"/>
      <c r="BD125" s="113"/>
      <c r="BE125" s="113"/>
      <c r="BF125" s="52"/>
      <c r="BG125" s="113"/>
      <c r="BH125" s="113"/>
      <c r="BI125" s="113"/>
      <c r="BJ125" s="52"/>
      <c r="BK125" s="113"/>
      <c r="BL125" s="113"/>
      <c r="BM125" s="113"/>
      <c r="BN125" s="52"/>
      <c r="BO125" s="113"/>
      <c r="BP125" s="113"/>
      <c r="BQ125" s="113"/>
      <c r="BR125" s="234"/>
      <c r="BS125" s="11"/>
      <c r="BT125" s="1"/>
    </row>
    <row r="126" spans="1:72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67">
        <f>AVERAGE(AC94:AC124)</f>
        <v>7.9870967741935477</v>
      </c>
      <c r="AD126" s="1"/>
      <c r="AE126" s="38">
        <f>AVERAGE(AE94:AE124)</f>
        <v>-8.1329032258064533</v>
      </c>
      <c r="AF126" s="14"/>
      <c r="AG126" s="27">
        <f>AVERAGE(AG94:AG124)</f>
        <v>-11.445161290322577</v>
      </c>
      <c r="AH126" s="119"/>
      <c r="AI126" s="62"/>
      <c r="AJ126" s="62"/>
      <c r="AK126" s="46">
        <f t="shared" ref="AK126:AP126" si="10">AVERAGE(AK94:AK124)</f>
        <v>-6.6</v>
      </c>
      <c r="AL126" s="46">
        <f t="shared" si="10"/>
        <v>-32.66193548387097</v>
      </c>
      <c r="AM126" s="46">
        <f t="shared" si="10"/>
        <v>-7.0838709677419365</v>
      </c>
      <c r="AN126" s="46">
        <f t="shared" si="10"/>
        <v>-33.038709677419355</v>
      </c>
      <c r="AO126" s="120">
        <f t="shared" si="10"/>
        <v>5229.2580645161288</v>
      </c>
      <c r="AP126" s="41">
        <f t="shared" si="10"/>
        <v>5226.5483870967746</v>
      </c>
      <c r="AQ126" s="120"/>
      <c r="AR126" s="41"/>
      <c r="AS126" s="121">
        <f>AVERAGE(AS94:AS124)</f>
        <v>5243.2307692307695</v>
      </c>
      <c r="AT126" s="122">
        <f>AVERAGE(AT94:AT124)</f>
        <v>15.903225806451612</v>
      </c>
      <c r="AU126" s="123"/>
      <c r="AV126" s="14"/>
      <c r="AW126" s="122">
        <f>AVERAGE(AW95:AW124)</f>
        <v>-27.589999999999996</v>
      </c>
      <c r="AX126" s="2"/>
      <c r="AY126" s="1"/>
      <c r="AZ126" s="14"/>
      <c r="BA126" s="1"/>
      <c r="BB126" s="1"/>
      <c r="BC126" s="124">
        <f>AVERAGE(BC94:BC124)</f>
        <v>-2.6548387096774198</v>
      </c>
      <c r="BD126" s="6"/>
      <c r="BE126" s="6"/>
      <c r="BF126" s="125">
        <f>AVERAGE(BF94:BF124)</f>
        <v>6.9822580645161292</v>
      </c>
      <c r="BG126" s="125"/>
      <c r="BH126" s="125">
        <f t="shared" ref="BH126:BP126" si="11">AVERAGE(BH94:BH124)</f>
        <v>-10.391935483870968</v>
      </c>
      <c r="BI126" s="125"/>
      <c r="BJ126" s="125">
        <f t="shared" si="11"/>
        <v>9.4463333333333352</v>
      </c>
      <c r="BK126" s="125"/>
      <c r="BL126" s="125">
        <f t="shared" si="11"/>
        <v>-7.0170967741935506</v>
      </c>
      <c r="BM126" s="125"/>
      <c r="BN126" s="125">
        <f t="shared" si="11"/>
        <v>-13.248709677419354</v>
      </c>
      <c r="BO126" s="125"/>
      <c r="BP126" s="125">
        <f t="shared" si="11"/>
        <v>4.936774193548386</v>
      </c>
      <c r="BQ126" s="6"/>
      <c r="BR126" s="23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24"/>
      <c r="AD127" s="1"/>
      <c r="AE127" s="10"/>
      <c r="AF127" s="1"/>
      <c r="AG127" s="1"/>
      <c r="AH127" s="1"/>
      <c r="AI127" s="3"/>
      <c r="AJ127" s="164" t="s">
        <v>152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3"/>
      <c r="AR127" s="2"/>
      <c r="AS127" s="12"/>
      <c r="AT127" s="122"/>
      <c r="AU127" s="27"/>
      <c r="AV127" s="27"/>
      <c r="AW127" s="122"/>
      <c r="AX127" s="1"/>
      <c r="AY127" s="1"/>
      <c r="AZ127" s="14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6"/>
      <c r="BS127" s="11"/>
      <c r="BT127" s="1"/>
    </row>
    <row r="128" spans="1:72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32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5"/>
      <c r="AR128" s="1"/>
      <c r="AS128" s="55"/>
      <c r="AT128" s="5"/>
      <c r="AU128" s="1"/>
      <c r="AV128" s="1"/>
      <c r="AW128" s="5"/>
      <c r="AX128" s="1"/>
      <c r="AY128" s="1"/>
      <c r="AZ128" s="14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6"/>
      <c r="BS128" s="1"/>
      <c r="BT128" s="1"/>
    </row>
    <row r="129" spans="1:72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32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5"/>
      <c r="AR129" s="1"/>
      <c r="AS129" s="55"/>
      <c r="AT129" s="5"/>
      <c r="AU129" s="1"/>
      <c r="AV129" s="1"/>
      <c r="AW129" s="5"/>
      <c r="AX129" s="1"/>
      <c r="AY129" s="1"/>
      <c r="AZ129" s="14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6"/>
      <c r="BS129" s="1"/>
      <c r="BT129" s="1"/>
    </row>
    <row r="130" spans="1:72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458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2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5"/>
      <c r="AR130" s="1"/>
      <c r="AS130" s="55"/>
      <c r="AT130" s="5"/>
      <c r="AU130" s="1"/>
      <c r="AV130" s="1"/>
      <c r="AW130" s="5"/>
      <c r="AX130" s="1"/>
      <c r="AY130" s="1"/>
      <c r="AZ130" s="14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6"/>
      <c r="BS130" s="1"/>
      <c r="BT130" s="1"/>
    </row>
    <row r="131" spans="1:72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2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5"/>
      <c r="AR131" s="1"/>
      <c r="AS131" s="55"/>
      <c r="AT131" s="5"/>
      <c r="AU131" s="1"/>
      <c r="AV131" s="1"/>
      <c r="AW131" s="5"/>
      <c r="AX131" s="1"/>
      <c r="AY131" s="1"/>
      <c r="AZ131" s="14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6"/>
      <c r="BS131" s="1"/>
      <c r="BT131" s="1"/>
    </row>
    <row r="132" spans="1:72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32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5"/>
      <c r="AR132" s="1"/>
      <c r="AS132" s="55"/>
      <c r="AT132" s="5"/>
      <c r="AU132" s="1"/>
      <c r="AV132" s="1"/>
      <c r="AW132" s="5"/>
      <c r="AX132" s="1"/>
      <c r="AY132" s="1"/>
      <c r="AZ132" s="14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6"/>
      <c r="BS132" s="1"/>
      <c r="BT132" s="1"/>
    </row>
    <row r="133" spans="1:72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461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32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5"/>
      <c r="AR133" s="1"/>
      <c r="AS133" s="55"/>
      <c r="AT133" s="5"/>
      <c r="AU133" s="1"/>
      <c r="AV133" s="1"/>
      <c r="AW133" s="5"/>
      <c r="AX133" s="1"/>
      <c r="AY133" s="1"/>
      <c r="AZ133" s="14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6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32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5"/>
      <c r="AR134" s="1"/>
      <c r="AS134" s="55"/>
      <c r="AT134" s="5"/>
      <c r="AU134" s="1"/>
      <c r="AV134" s="1"/>
      <c r="AW134" s="5"/>
      <c r="AX134" s="1"/>
      <c r="AY134" s="1"/>
      <c r="AZ134" s="14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6"/>
      <c r="BS134" s="1"/>
      <c r="BT134" s="1"/>
    </row>
    <row r="135" spans="1:72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3" t="s">
        <v>4</v>
      </c>
      <c r="AR135" s="2"/>
      <c r="AS135" s="12" t="s">
        <v>3</v>
      </c>
      <c r="AT135" s="5"/>
      <c r="AU135" s="1"/>
      <c r="AV135" s="1"/>
      <c r="AW135" s="5"/>
      <c r="AX135" s="1"/>
      <c r="AY135" s="1"/>
      <c r="AZ135" s="14"/>
      <c r="BA135" s="1"/>
      <c r="BB135" s="1"/>
      <c r="BC135" s="15" t="s">
        <v>5</v>
      </c>
      <c r="BD135" s="15"/>
      <c r="BE135" s="15"/>
      <c r="BF135" s="13" t="s">
        <v>6</v>
      </c>
      <c r="BG135" s="15"/>
      <c r="BH135" s="15"/>
      <c r="BI135" s="15"/>
      <c r="BJ135" s="13"/>
      <c r="BK135" s="15"/>
      <c r="BL135" s="15"/>
      <c r="BM135" s="15"/>
      <c r="BN135" s="13"/>
      <c r="BO135" s="15"/>
      <c r="BP135" s="15"/>
      <c r="BQ135" s="15"/>
      <c r="BR135" s="50" t="s">
        <v>38</v>
      </c>
      <c r="BS135" s="11"/>
      <c r="BT135" s="1"/>
    </row>
    <row r="136" spans="1:72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24" t="s">
        <v>15</v>
      </c>
      <c r="AD136" s="2" t="s">
        <v>16</v>
      </c>
      <c r="AE136" s="10" t="s">
        <v>17</v>
      </c>
      <c r="AF136" s="9" t="s">
        <v>18</v>
      </c>
      <c r="AG136" s="9" t="s">
        <v>160</v>
      </c>
      <c r="AH136" s="9" t="s">
        <v>16</v>
      </c>
      <c r="AI136" s="3" t="s">
        <v>130</v>
      </c>
      <c r="AJ136" s="3" t="s">
        <v>16</v>
      </c>
      <c r="AK136" s="2" t="s">
        <v>21</v>
      </c>
      <c r="AL136" s="2" t="s">
        <v>21</v>
      </c>
      <c r="AM136" s="2" t="s">
        <v>22</v>
      </c>
      <c r="AN136" s="2" t="s">
        <v>22</v>
      </c>
      <c r="AO136" s="13" t="s">
        <v>21</v>
      </c>
      <c r="AP136" s="2" t="s">
        <v>22</v>
      </c>
      <c r="AQ136" s="13" t="s">
        <v>21</v>
      </c>
      <c r="AR136" s="2" t="s">
        <v>22</v>
      </c>
      <c r="AS136" s="12" t="s">
        <v>22</v>
      </c>
      <c r="AT136" s="44" t="s">
        <v>46</v>
      </c>
      <c r="AU136" s="9"/>
      <c r="AV136" s="9"/>
      <c r="AW136" s="45"/>
      <c r="AX136" s="1"/>
      <c r="AY136" s="1"/>
      <c r="AZ136" s="14"/>
      <c r="BA136" s="1"/>
      <c r="BB136" s="1"/>
      <c r="BC136" s="15" t="s">
        <v>26</v>
      </c>
      <c r="BD136" s="6"/>
      <c r="BE136" s="6"/>
      <c r="BF136" s="5">
        <v>4</v>
      </c>
      <c r="BG136" s="6"/>
      <c r="BH136" s="6"/>
      <c r="BI136" s="6"/>
      <c r="BJ136" s="28" t="s">
        <v>28</v>
      </c>
      <c r="BK136" s="29"/>
      <c r="BL136" s="29" t="s">
        <v>29</v>
      </c>
      <c r="BM136" s="29"/>
      <c r="BN136" s="28" t="s">
        <v>29</v>
      </c>
      <c r="BO136" s="29"/>
      <c r="BP136" s="29" t="s">
        <v>28</v>
      </c>
      <c r="BQ136" s="29"/>
      <c r="BR136" s="30" t="s">
        <v>30</v>
      </c>
      <c r="BS136" s="11"/>
      <c r="BT136" s="1"/>
    </row>
    <row r="137" spans="1:72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2"/>
      <c r="AD137" s="1"/>
      <c r="AE137" s="38"/>
      <c r="AF137" s="39"/>
      <c r="AG137" s="26"/>
      <c r="AH137" s="26"/>
      <c r="AI137" s="40"/>
      <c r="AJ137" s="40"/>
      <c r="AK137" s="41" t="s">
        <v>41</v>
      </c>
      <c r="AL137" s="41" t="s">
        <v>42</v>
      </c>
      <c r="AM137" s="41" t="s">
        <v>41</v>
      </c>
      <c r="AN137" s="41" t="s">
        <v>42</v>
      </c>
      <c r="AO137" s="42" t="s">
        <v>43</v>
      </c>
      <c r="AP137" s="26" t="s">
        <v>44</v>
      </c>
      <c r="AQ137" s="13" t="s">
        <v>45</v>
      </c>
      <c r="AR137" s="2" t="s">
        <v>45</v>
      </c>
      <c r="AS137" s="43" t="s">
        <v>44</v>
      </c>
      <c r="AT137" s="25" t="s">
        <v>23</v>
      </c>
      <c r="AU137" s="26" t="s">
        <v>24</v>
      </c>
      <c r="AV137" s="26" t="s">
        <v>18</v>
      </c>
      <c r="AW137" s="25" t="s">
        <v>25</v>
      </c>
      <c r="AX137" s="26" t="s">
        <v>24</v>
      </c>
      <c r="AY137" s="26" t="s">
        <v>18</v>
      </c>
      <c r="AZ137" s="27"/>
      <c r="BA137" s="26"/>
      <c r="BB137" s="26"/>
      <c r="BC137" s="47" t="s">
        <v>39</v>
      </c>
      <c r="BD137" s="47" t="s">
        <v>47</v>
      </c>
      <c r="BE137" s="47"/>
      <c r="BF137" s="25" t="s">
        <v>48</v>
      </c>
      <c r="BG137" s="47" t="s">
        <v>24</v>
      </c>
      <c r="BH137" s="47" t="s">
        <v>49</v>
      </c>
      <c r="BI137" s="47" t="s">
        <v>24</v>
      </c>
      <c r="BJ137" s="48" t="s">
        <v>50</v>
      </c>
      <c r="BK137" s="49"/>
      <c r="BL137" s="49" t="s">
        <v>50</v>
      </c>
      <c r="BM137" s="49"/>
      <c r="BN137" s="48" t="s">
        <v>51</v>
      </c>
      <c r="BO137" s="49"/>
      <c r="BP137" s="49" t="s">
        <v>51</v>
      </c>
      <c r="BQ137" s="49"/>
      <c r="BR137" s="50" t="s">
        <v>52</v>
      </c>
      <c r="BS137" s="11"/>
      <c r="BT137" s="1"/>
    </row>
    <row r="138" spans="1:72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J138" s="3"/>
      <c r="AK138" s="142" t="s">
        <v>59</v>
      </c>
      <c r="AL138" s="1"/>
      <c r="AM138" s="1"/>
      <c r="AN138" s="1"/>
      <c r="AO138" s="5" t="s">
        <v>60</v>
      </c>
      <c r="AP138" s="1"/>
      <c r="AQ138" s="5"/>
      <c r="AR138" s="1"/>
      <c r="AS138" s="55"/>
      <c r="AT138" s="56" t="s">
        <v>61</v>
      </c>
      <c r="AU138" s="57"/>
      <c r="AV138" s="57"/>
      <c r="AW138" s="5" t="s">
        <v>163</v>
      </c>
      <c r="AX138" s="1"/>
      <c r="AY138" s="1"/>
      <c r="AZ138" s="14"/>
      <c r="BA138" s="1"/>
      <c r="BB138" s="1"/>
      <c r="BC138" s="58" t="s">
        <v>62</v>
      </c>
      <c r="BD138" s="15"/>
      <c r="BE138" s="6"/>
      <c r="BF138" s="13" t="s">
        <v>27</v>
      </c>
      <c r="BG138" s="15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50">
        <v>2015</v>
      </c>
      <c r="BS138" s="11"/>
      <c r="BT138" s="1"/>
    </row>
    <row r="139" spans="1:72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434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24">
        <v>4.7</v>
      </c>
      <c r="AD139" s="1" t="s">
        <v>511</v>
      </c>
      <c r="AE139" s="38">
        <v>-17</v>
      </c>
      <c r="AF139" s="1" t="s">
        <v>164</v>
      </c>
      <c r="AG139" s="95">
        <v>-17.100000000000001</v>
      </c>
      <c r="AH139" s="105" t="s">
        <v>81</v>
      </c>
      <c r="AI139" s="3">
        <v>11.1</v>
      </c>
      <c r="AJ139" s="62" t="s">
        <v>66</v>
      </c>
      <c r="AK139" s="61">
        <v>-11.9</v>
      </c>
      <c r="AL139" s="61">
        <v>-36.9</v>
      </c>
      <c r="AM139" s="61">
        <v>-11.9</v>
      </c>
      <c r="AN139" s="61">
        <v>-30.9</v>
      </c>
      <c r="AO139" s="94">
        <v>5114</v>
      </c>
      <c r="AP139" s="100">
        <v>5160</v>
      </c>
      <c r="AQ139" s="70">
        <v>0</v>
      </c>
      <c r="AR139" s="108">
        <v>0</v>
      </c>
      <c r="AS139" s="146">
        <v>5141</v>
      </c>
      <c r="AT139" s="52">
        <v>15.8</v>
      </c>
      <c r="AU139" s="1">
        <v>1965</v>
      </c>
      <c r="AV139" s="1" t="s">
        <v>164</v>
      </c>
      <c r="AW139" s="52">
        <v>-27.9</v>
      </c>
      <c r="AX139" s="1">
        <v>1968</v>
      </c>
      <c r="AY139" s="1" t="s">
        <v>70</v>
      </c>
      <c r="AZ139" s="14"/>
      <c r="BA139" s="1"/>
      <c r="BB139" s="1"/>
      <c r="BC139" s="58">
        <v>-5</v>
      </c>
      <c r="BD139" s="163">
        <v>1968</v>
      </c>
      <c r="BE139" s="6"/>
      <c r="BF139" s="74">
        <v>7.6</v>
      </c>
      <c r="BG139" s="83">
        <v>1956</v>
      </c>
      <c r="BH139" s="76">
        <v>-12.7</v>
      </c>
      <c r="BI139" s="83">
        <v>1968</v>
      </c>
      <c r="BJ139" s="74">
        <v>10.15</v>
      </c>
      <c r="BK139" s="83">
        <v>2007</v>
      </c>
      <c r="BL139" s="78">
        <v>-9.33</v>
      </c>
      <c r="BM139" s="83">
        <v>1968</v>
      </c>
      <c r="BN139" s="111">
        <v>-18.39</v>
      </c>
      <c r="BO139" s="83">
        <v>1968</v>
      </c>
      <c r="BP139" s="76">
        <v>5.45</v>
      </c>
      <c r="BQ139" s="83">
        <v>2007</v>
      </c>
      <c r="BR139" s="156">
        <v>116</v>
      </c>
      <c r="BS139" s="132" t="s">
        <v>66</v>
      </c>
      <c r="BT139" s="1"/>
    </row>
    <row r="140" spans="1:72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434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67">
        <v>5.9</v>
      </c>
      <c r="AD140" s="1" t="s">
        <v>215</v>
      </c>
      <c r="AE140" s="10">
        <v>-17.3</v>
      </c>
      <c r="AF140" s="1" t="s">
        <v>82</v>
      </c>
      <c r="AG140" s="61">
        <v>-22.7</v>
      </c>
      <c r="AH140" s="132" t="s">
        <v>80</v>
      </c>
      <c r="AI140" s="62">
        <v>6.1</v>
      </c>
      <c r="AJ140" s="62" t="s">
        <v>77</v>
      </c>
      <c r="AK140" s="61">
        <v>-10.8</v>
      </c>
      <c r="AL140" s="61">
        <v>-25.9</v>
      </c>
      <c r="AM140" s="61">
        <v>-6.1</v>
      </c>
      <c r="AN140" s="61">
        <v>-23.5</v>
      </c>
      <c r="AO140" s="147">
        <v>5218</v>
      </c>
      <c r="AP140" s="100">
        <v>5302</v>
      </c>
      <c r="AQ140" s="70">
        <v>0</v>
      </c>
      <c r="AR140" s="108">
        <v>0</v>
      </c>
      <c r="AS140" s="146">
        <v>5178</v>
      </c>
      <c r="AT140" s="81">
        <v>16.5</v>
      </c>
      <c r="AU140" s="57">
        <v>2004</v>
      </c>
      <c r="AV140" s="57" t="s">
        <v>87</v>
      </c>
      <c r="AW140" s="81">
        <v>-23.8</v>
      </c>
      <c r="AX140" s="57">
        <v>1997</v>
      </c>
      <c r="AY140" s="57" t="s">
        <v>82</v>
      </c>
      <c r="AZ140" s="14">
        <v>-27.5</v>
      </c>
      <c r="BA140" s="1" t="s">
        <v>227</v>
      </c>
      <c r="BB140" s="1">
        <v>1973</v>
      </c>
      <c r="BC140" s="58">
        <v>-4.8</v>
      </c>
      <c r="BD140" s="163">
        <v>1953</v>
      </c>
      <c r="BE140" s="6"/>
      <c r="BF140" s="74">
        <v>7.49</v>
      </c>
      <c r="BG140" s="83">
        <v>2004</v>
      </c>
      <c r="BH140" s="76">
        <v>-10.06</v>
      </c>
      <c r="BI140" s="83">
        <v>1953</v>
      </c>
      <c r="BJ140" s="74">
        <v>9.6</v>
      </c>
      <c r="BK140" s="83">
        <v>2004</v>
      </c>
      <c r="BL140" s="76">
        <v>-8.0500000000000007</v>
      </c>
      <c r="BM140" s="83">
        <v>1953</v>
      </c>
      <c r="BN140" s="74">
        <v>-12.38</v>
      </c>
      <c r="BO140" s="83">
        <v>1973</v>
      </c>
      <c r="BP140" s="76">
        <v>4.05</v>
      </c>
      <c r="BQ140" s="83">
        <v>1984</v>
      </c>
      <c r="BR140" s="156" t="s">
        <v>431</v>
      </c>
      <c r="BS140" s="132"/>
      <c r="BT140" s="1"/>
    </row>
    <row r="141" spans="1:72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90">
        <v>3.9</v>
      </c>
      <c r="O141" s="79" t="s">
        <v>434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67">
        <v>8.4</v>
      </c>
      <c r="AD141" s="1" t="s">
        <v>72</v>
      </c>
      <c r="AE141" s="38">
        <v>-14.1</v>
      </c>
      <c r="AF141" s="1" t="s">
        <v>83</v>
      </c>
      <c r="AG141" s="95">
        <v>-9.9</v>
      </c>
      <c r="AH141" s="105" t="s">
        <v>85</v>
      </c>
      <c r="AI141" s="62">
        <v>36.9</v>
      </c>
      <c r="AJ141" s="62" t="s">
        <v>77</v>
      </c>
      <c r="AK141" s="61">
        <v>-3.5</v>
      </c>
      <c r="AL141" s="61">
        <v>-23.7</v>
      </c>
      <c r="AM141" s="61">
        <v>-2.8</v>
      </c>
      <c r="AN141" s="61">
        <v>-28.6</v>
      </c>
      <c r="AO141" s="94">
        <v>5346</v>
      </c>
      <c r="AP141" s="100">
        <v>5326</v>
      </c>
      <c r="AQ141" s="70">
        <v>609</v>
      </c>
      <c r="AR141" s="108">
        <v>928</v>
      </c>
      <c r="AS141" s="146">
        <v>5268</v>
      </c>
      <c r="AT141" s="81">
        <v>21.2</v>
      </c>
      <c r="AU141" s="57">
        <v>2007</v>
      </c>
      <c r="AV141" s="57" t="s">
        <v>68</v>
      </c>
      <c r="AW141" s="52">
        <v>-22.5</v>
      </c>
      <c r="AX141" s="1">
        <v>1986</v>
      </c>
      <c r="AY141" s="1" t="s">
        <v>65</v>
      </c>
      <c r="AZ141" s="14">
        <v>-22.9</v>
      </c>
      <c r="BA141" s="1" t="s">
        <v>80</v>
      </c>
      <c r="BB141" s="1">
        <v>2012</v>
      </c>
      <c r="BC141" s="58">
        <v>-0.3</v>
      </c>
      <c r="BD141" s="163">
        <v>1961</v>
      </c>
      <c r="BE141" s="6"/>
      <c r="BF141" s="74">
        <v>7.58</v>
      </c>
      <c r="BG141" s="83">
        <v>2007</v>
      </c>
      <c r="BH141" s="76">
        <v>-8.75</v>
      </c>
      <c r="BI141" s="83">
        <v>1990</v>
      </c>
      <c r="BJ141" s="74">
        <v>11.23</v>
      </c>
      <c r="BK141" s="83">
        <v>2007</v>
      </c>
      <c r="BL141" s="76">
        <v>-4.21</v>
      </c>
      <c r="BM141" s="83">
        <v>1990</v>
      </c>
      <c r="BN141" s="74">
        <v>-12.16</v>
      </c>
      <c r="BO141" s="83">
        <v>1990</v>
      </c>
      <c r="BP141" s="76">
        <v>4.8</v>
      </c>
      <c r="BQ141" s="83">
        <v>2007</v>
      </c>
      <c r="BR141" s="156" t="s">
        <v>431</v>
      </c>
      <c r="BS141" s="132"/>
      <c r="BT141" s="1"/>
    </row>
    <row r="142" spans="1:72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90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67">
        <v>14.8</v>
      </c>
      <c r="AD142" s="11" t="s">
        <v>119</v>
      </c>
      <c r="AE142" s="38">
        <v>-0.1</v>
      </c>
      <c r="AF142" s="1" t="s">
        <v>74</v>
      </c>
      <c r="AG142" s="95">
        <v>-2.1</v>
      </c>
      <c r="AH142" s="105" t="s">
        <v>85</v>
      </c>
      <c r="AI142" s="62">
        <v>36.799999999999997</v>
      </c>
      <c r="AJ142" s="62" t="s">
        <v>437</v>
      </c>
      <c r="AK142" s="61">
        <v>-3.1</v>
      </c>
      <c r="AL142" s="61">
        <v>-22.7</v>
      </c>
      <c r="AM142" s="61">
        <v>0.4</v>
      </c>
      <c r="AN142" s="61">
        <v>-22.3</v>
      </c>
      <c r="AO142" s="94">
        <v>5375</v>
      </c>
      <c r="AP142" s="100">
        <v>5432</v>
      </c>
      <c r="AQ142" s="70">
        <v>652</v>
      </c>
      <c r="AR142" s="108">
        <v>1405</v>
      </c>
      <c r="AS142" s="146">
        <v>5443</v>
      </c>
      <c r="AT142" s="81">
        <v>18.399999999999999</v>
      </c>
      <c r="AU142" s="57">
        <v>2007</v>
      </c>
      <c r="AV142" s="57" t="s">
        <v>166</v>
      </c>
      <c r="AW142" s="102">
        <v>-28.3</v>
      </c>
      <c r="AX142" s="1">
        <v>1961</v>
      </c>
      <c r="AY142" s="1" t="s">
        <v>65</v>
      </c>
      <c r="AZ142" s="14"/>
      <c r="BA142" s="1"/>
      <c r="BB142" s="1"/>
      <c r="BC142" s="58">
        <v>3</v>
      </c>
      <c r="BD142" s="163">
        <v>1990</v>
      </c>
      <c r="BE142" s="6"/>
      <c r="BF142" s="74">
        <v>7.05</v>
      </c>
      <c r="BG142" s="83">
        <v>1978</v>
      </c>
      <c r="BH142" s="76">
        <v>-5.5</v>
      </c>
      <c r="BI142" s="83">
        <v>1990</v>
      </c>
      <c r="BJ142" s="74">
        <v>9.64</v>
      </c>
      <c r="BK142" s="83">
        <v>1978</v>
      </c>
      <c r="BL142" s="76">
        <v>-2.17</v>
      </c>
      <c r="BM142" s="83">
        <v>1961</v>
      </c>
      <c r="BN142" s="74">
        <v>-10.99</v>
      </c>
      <c r="BO142" s="83">
        <v>1990</v>
      </c>
      <c r="BP142" s="76">
        <v>4.9800000000000004</v>
      </c>
      <c r="BQ142" s="83">
        <v>1963</v>
      </c>
      <c r="BR142" s="156">
        <v>95</v>
      </c>
      <c r="BS142" s="132" t="s">
        <v>66</v>
      </c>
      <c r="BT142" s="1"/>
    </row>
    <row r="143" spans="1:72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90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67">
        <v>17.2</v>
      </c>
      <c r="AD143" s="1" t="s">
        <v>64</v>
      </c>
      <c r="AE143" s="38">
        <v>-1</v>
      </c>
      <c r="AF143" s="1" t="s">
        <v>168</v>
      </c>
      <c r="AG143" s="95">
        <v>-1</v>
      </c>
      <c r="AH143" s="105" t="s">
        <v>512</v>
      </c>
      <c r="AI143" s="62">
        <v>61.8</v>
      </c>
      <c r="AJ143" s="62" t="s">
        <v>437</v>
      </c>
      <c r="AK143" s="61">
        <v>2.8</v>
      </c>
      <c r="AL143" s="61">
        <v>-24.1</v>
      </c>
      <c r="AM143" s="132">
        <v>-2.2999999999999998</v>
      </c>
      <c r="AN143" s="61">
        <v>-22.7</v>
      </c>
      <c r="AO143" s="147">
        <v>5425</v>
      </c>
      <c r="AP143" s="100">
        <v>5418</v>
      </c>
      <c r="AQ143" s="70">
        <v>1783</v>
      </c>
      <c r="AR143" s="108">
        <v>1043</v>
      </c>
      <c r="AS143" s="146">
        <v>5451</v>
      </c>
      <c r="AT143" s="52">
        <v>18.3</v>
      </c>
      <c r="AU143" s="1">
        <v>1929</v>
      </c>
      <c r="AV143" s="1" t="s">
        <v>138</v>
      </c>
      <c r="AW143" s="52">
        <v>-18.7</v>
      </c>
      <c r="AX143" s="1">
        <v>1990</v>
      </c>
      <c r="AY143" s="1" t="s">
        <v>167</v>
      </c>
      <c r="AZ143" s="14">
        <v>-18.899999999999999</v>
      </c>
      <c r="BA143" s="1" t="s">
        <v>433</v>
      </c>
      <c r="BB143" s="1">
        <v>2009</v>
      </c>
      <c r="BC143" s="58">
        <v>-1</v>
      </c>
      <c r="BD143" s="163">
        <v>1949</v>
      </c>
      <c r="BE143" s="6"/>
      <c r="BF143" s="74">
        <v>7.58</v>
      </c>
      <c r="BG143" s="83">
        <v>1963</v>
      </c>
      <c r="BH143" s="76">
        <v>-5.99</v>
      </c>
      <c r="BI143" s="83">
        <v>1949</v>
      </c>
      <c r="BJ143" s="74">
        <v>10.32</v>
      </c>
      <c r="BK143" s="83">
        <v>1963</v>
      </c>
      <c r="BL143" s="76">
        <v>-2.67</v>
      </c>
      <c r="BM143" s="83">
        <v>1962</v>
      </c>
      <c r="BN143" s="74">
        <v>-8.43</v>
      </c>
      <c r="BO143" s="83">
        <v>1949</v>
      </c>
      <c r="BP143" s="76">
        <v>5.88</v>
      </c>
      <c r="BQ143" s="83">
        <v>1978</v>
      </c>
      <c r="BR143" s="156">
        <v>87</v>
      </c>
      <c r="BS143" s="132" t="s">
        <v>66</v>
      </c>
      <c r="BT143" s="1"/>
    </row>
    <row r="144" spans="1:72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67">
        <v>12.9</v>
      </c>
      <c r="AD144" s="1" t="s">
        <v>93</v>
      </c>
      <c r="AE144" s="38">
        <v>-0.5</v>
      </c>
      <c r="AF144" s="1" t="s">
        <v>69</v>
      </c>
      <c r="AG144" s="95">
        <v>-1.8</v>
      </c>
      <c r="AH144" s="105" t="s">
        <v>524</v>
      </c>
      <c r="AI144" s="62">
        <v>45.3</v>
      </c>
      <c r="AJ144" s="62" t="s">
        <v>437</v>
      </c>
      <c r="AK144" s="61">
        <v>-2.9</v>
      </c>
      <c r="AL144" s="61">
        <v>-28.5</v>
      </c>
      <c r="AM144" s="14">
        <v>-4.3</v>
      </c>
      <c r="AN144" s="14">
        <v>-21.3</v>
      </c>
      <c r="AO144" s="94">
        <v>5328</v>
      </c>
      <c r="AP144" s="100">
        <v>5373</v>
      </c>
      <c r="AQ144" s="94">
        <v>887</v>
      </c>
      <c r="AR144" s="100">
        <v>599</v>
      </c>
      <c r="AS144" s="146"/>
      <c r="AT144" s="52">
        <v>16.100000000000001</v>
      </c>
      <c r="AU144" s="1">
        <v>1989</v>
      </c>
      <c r="AV144" s="1" t="s">
        <v>68</v>
      </c>
      <c r="AW144" s="52">
        <v>-28.2</v>
      </c>
      <c r="AX144" s="1">
        <v>1898</v>
      </c>
      <c r="AY144" s="1" t="s">
        <v>75</v>
      </c>
      <c r="AZ144" s="14"/>
      <c r="BA144" s="1"/>
      <c r="BB144" s="1"/>
      <c r="BC144" s="58">
        <v>2</v>
      </c>
      <c r="BD144" s="163">
        <v>1949</v>
      </c>
      <c r="BE144" s="6"/>
      <c r="BF144" s="74">
        <v>7.77</v>
      </c>
      <c r="BG144" s="83">
        <v>2003</v>
      </c>
      <c r="BH144" s="76">
        <v>-6.96</v>
      </c>
      <c r="BI144" s="83">
        <v>1968</v>
      </c>
      <c r="BJ144" s="74">
        <v>11.13</v>
      </c>
      <c r="BK144" s="83">
        <v>2003</v>
      </c>
      <c r="BL144" s="76">
        <v>-2.58</v>
      </c>
      <c r="BM144" s="83">
        <v>1968</v>
      </c>
      <c r="BN144" s="74">
        <v>-10.29</v>
      </c>
      <c r="BO144" s="83">
        <v>1968</v>
      </c>
      <c r="BP144" s="76">
        <v>5</v>
      </c>
      <c r="BQ144" s="83">
        <v>2003</v>
      </c>
      <c r="BR144" s="156">
        <v>81</v>
      </c>
      <c r="BS144" s="132" t="s">
        <v>66</v>
      </c>
      <c r="BT144" s="1"/>
    </row>
    <row r="145" spans="1:72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434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67">
        <v>7</v>
      </c>
      <c r="AD145" s="1" t="s">
        <v>441</v>
      </c>
      <c r="AE145" s="38">
        <v>-2.4</v>
      </c>
      <c r="AF145" s="1" t="s">
        <v>135</v>
      </c>
      <c r="AG145" s="95">
        <v>-6.4</v>
      </c>
      <c r="AH145" s="105" t="s">
        <v>514</v>
      </c>
      <c r="AI145" s="62">
        <v>13.5</v>
      </c>
      <c r="AJ145" s="62" t="s">
        <v>437</v>
      </c>
      <c r="AK145" s="61">
        <v>-6.9</v>
      </c>
      <c r="AL145" s="61">
        <v>-24.9</v>
      </c>
      <c r="AM145" s="61">
        <v>-10.5</v>
      </c>
      <c r="AN145" s="61">
        <v>-35.299999999999997</v>
      </c>
      <c r="AO145" s="94">
        <v>5240</v>
      </c>
      <c r="AP145" s="100">
        <v>5134</v>
      </c>
      <c r="AQ145" s="70">
        <v>548</v>
      </c>
      <c r="AR145" s="108">
        <v>51</v>
      </c>
      <c r="AS145" s="146">
        <v>5178</v>
      </c>
      <c r="AT145" s="140">
        <v>14.4</v>
      </c>
      <c r="AU145" s="151">
        <v>2011</v>
      </c>
      <c r="AV145" s="151" t="s">
        <v>151</v>
      </c>
      <c r="AW145" s="52">
        <v>-21.8</v>
      </c>
      <c r="AX145" s="1">
        <v>1968</v>
      </c>
      <c r="AY145" s="1" t="s">
        <v>170</v>
      </c>
      <c r="AZ145" s="14"/>
      <c r="BA145" s="1"/>
      <c r="BB145" s="1"/>
      <c r="BC145" s="58">
        <v>0.5</v>
      </c>
      <c r="BD145" s="163">
        <v>1975</v>
      </c>
      <c r="BE145" s="6"/>
      <c r="BF145" s="111">
        <v>6.61</v>
      </c>
      <c r="BG145" s="83">
        <v>1957</v>
      </c>
      <c r="BH145" s="76">
        <v>-7.65</v>
      </c>
      <c r="BI145" s="83">
        <v>2005</v>
      </c>
      <c r="BJ145" s="74">
        <v>9.48</v>
      </c>
      <c r="BK145" s="83">
        <v>1957</v>
      </c>
      <c r="BL145" s="76">
        <v>-4.32</v>
      </c>
      <c r="BM145" s="83">
        <v>2005</v>
      </c>
      <c r="BN145" s="74">
        <v>-9.83</v>
      </c>
      <c r="BO145" s="83">
        <v>2005</v>
      </c>
      <c r="BP145" s="76">
        <v>4.5</v>
      </c>
      <c r="BQ145" s="83">
        <v>1957</v>
      </c>
      <c r="BR145" s="100">
        <v>80</v>
      </c>
      <c r="BS145" s="100" t="s">
        <v>66</v>
      </c>
      <c r="BT145" s="1"/>
    </row>
    <row r="146" spans="1:72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434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67">
        <v>9.6</v>
      </c>
      <c r="AD146" s="1" t="s">
        <v>513</v>
      </c>
      <c r="AE146" s="38">
        <v>-5.4</v>
      </c>
      <c r="AF146" s="1" t="s">
        <v>82</v>
      </c>
      <c r="AG146" s="95">
        <v>-6.2</v>
      </c>
      <c r="AH146" s="105" t="s">
        <v>433</v>
      </c>
      <c r="AI146" s="62">
        <v>14.3</v>
      </c>
      <c r="AJ146" s="62" t="s">
        <v>495</v>
      </c>
      <c r="AK146" s="61">
        <v>-8.6999999999999993</v>
      </c>
      <c r="AL146" s="61">
        <v>-37.1</v>
      </c>
      <c r="AM146" s="61">
        <v>-9.9</v>
      </c>
      <c r="AN146" s="61">
        <v>-35.9</v>
      </c>
      <c r="AO146" s="147">
        <v>5190</v>
      </c>
      <c r="AP146" s="100">
        <v>5158</v>
      </c>
      <c r="AQ146" s="70">
        <v>387</v>
      </c>
      <c r="AR146" s="108">
        <v>288</v>
      </c>
      <c r="AS146" s="146">
        <v>5271</v>
      </c>
      <c r="AT146" s="81">
        <v>16.7</v>
      </c>
      <c r="AU146" s="57">
        <v>2011</v>
      </c>
      <c r="AV146" s="57" t="s">
        <v>77</v>
      </c>
      <c r="AW146" s="52">
        <v>-22.2</v>
      </c>
      <c r="AX146" s="1">
        <v>1961</v>
      </c>
      <c r="AY146" s="1" t="s">
        <v>65</v>
      </c>
      <c r="AZ146" s="14"/>
      <c r="BA146" s="1"/>
      <c r="BB146" s="1"/>
      <c r="BC146" s="58">
        <v>-0.3</v>
      </c>
      <c r="BD146" s="163">
        <v>1953</v>
      </c>
      <c r="BE146" s="6"/>
      <c r="BF146" s="74">
        <v>6.84</v>
      </c>
      <c r="BG146" s="83">
        <v>2011</v>
      </c>
      <c r="BH146" s="76">
        <v>-6.73</v>
      </c>
      <c r="BI146" s="83">
        <v>1983</v>
      </c>
      <c r="BJ146" s="74">
        <v>9.93</v>
      </c>
      <c r="BK146" s="83">
        <v>2003</v>
      </c>
      <c r="BL146" s="76">
        <v>-3.16</v>
      </c>
      <c r="BM146" s="83">
        <v>1975</v>
      </c>
      <c r="BN146" s="74">
        <v>-10.53</v>
      </c>
      <c r="BO146" s="83">
        <v>1983</v>
      </c>
      <c r="BP146" s="76">
        <v>4.32</v>
      </c>
      <c r="BQ146" s="83">
        <v>1957</v>
      </c>
      <c r="BR146" s="100">
        <v>88</v>
      </c>
      <c r="BS146" s="100" t="s">
        <v>66</v>
      </c>
      <c r="BT146" s="1"/>
    </row>
    <row r="147" spans="1:72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434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67">
        <v>8.4</v>
      </c>
      <c r="AD147" s="1" t="s">
        <v>451</v>
      </c>
      <c r="AE147" s="38">
        <v>-7.5</v>
      </c>
      <c r="AF147" s="1" t="s">
        <v>504</v>
      </c>
      <c r="AG147" s="95">
        <v>-13.5</v>
      </c>
      <c r="AH147" s="105" t="s">
        <v>97</v>
      </c>
      <c r="AI147" s="62">
        <v>8.6</v>
      </c>
      <c r="AJ147" s="62" t="s">
        <v>468</v>
      </c>
      <c r="AK147" s="61">
        <v>-10.3</v>
      </c>
      <c r="AL147" s="61">
        <v>-39.700000000000003</v>
      </c>
      <c r="AM147" s="61">
        <v>-9.9</v>
      </c>
      <c r="AN147" s="61">
        <v>-35.9</v>
      </c>
      <c r="AO147" s="94">
        <v>5133</v>
      </c>
      <c r="AP147" s="100">
        <v>5156</v>
      </c>
      <c r="AQ147" s="94">
        <v>0</v>
      </c>
      <c r="AR147" s="100">
        <v>86</v>
      </c>
      <c r="AS147" s="146">
        <v>5204</v>
      </c>
      <c r="AT147" s="52">
        <v>20.2</v>
      </c>
      <c r="AU147" s="1">
        <v>2011</v>
      </c>
      <c r="AV147" s="1" t="s">
        <v>69</v>
      </c>
      <c r="AW147" s="52">
        <v>-23.5</v>
      </c>
      <c r="AX147" s="1">
        <v>1983</v>
      </c>
      <c r="AY147" s="1" t="s">
        <v>65</v>
      </c>
      <c r="AZ147" s="14"/>
      <c r="BA147" s="1"/>
      <c r="BB147" s="1"/>
      <c r="BC147" s="58">
        <v>0</v>
      </c>
      <c r="BD147" s="163">
        <v>1951</v>
      </c>
      <c r="BE147" s="6"/>
      <c r="BF147" s="74">
        <v>8.49</v>
      </c>
      <c r="BG147" s="75">
        <v>2011</v>
      </c>
      <c r="BH147" s="76">
        <v>-5.39</v>
      </c>
      <c r="BI147" s="83">
        <v>1951</v>
      </c>
      <c r="BJ147" s="74">
        <v>11.72</v>
      </c>
      <c r="BK147" s="75">
        <v>2011</v>
      </c>
      <c r="BL147" s="76">
        <v>-2.02</v>
      </c>
      <c r="BM147" s="83">
        <v>1953</v>
      </c>
      <c r="BN147" s="74">
        <v>-10.9</v>
      </c>
      <c r="BO147" s="83">
        <v>1983</v>
      </c>
      <c r="BP147" s="76">
        <v>6.29</v>
      </c>
      <c r="BQ147" s="75">
        <v>2011</v>
      </c>
      <c r="BR147" s="156">
        <v>84</v>
      </c>
      <c r="BS147" s="100" t="s">
        <v>66</v>
      </c>
      <c r="BT147" s="1"/>
    </row>
    <row r="148" spans="1:72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67">
        <v>7.5</v>
      </c>
      <c r="AD148" s="1" t="s">
        <v>72</v>
      </c>
      <c r="AE148" s="38">
        <v>-13.2</v>
      </c>
      <c r="AF148" s="1" t="s">
        <v>192</v>
      </c>
      <c r="AG148" s="95">
        <v>-18</v>
      </c>
      <c r="AH148" s="105" t="s">
        <v>80</v>
      </c>
      <c r="AI148" s="62">
        <v>9.1</v>
      </c>
      <c r="AJ148" s="62" t="s">
        <v>516</v>
      </c>
      <c r="AK148" s="61">
        <v>-10.3</v>
      </c>
      <c r="AL148" s="99">
        <v>-36</v>
      </c>
      <c r="AM148" s="100">
        <v>-9.1</v>
      </c>
      <c r="AN148" s="61">
        <v>-38.5</v>
      </c>
      <c r="AO148" s="107">
        <v>5140</v>
      </c>
      <c r="AP148" s="134">
        <v>5200</v>
      </c>
      <c r="AQ148" s="70">
        <v>0</v>
      </c>
      <c r="AR148" s="108"/>
      <c r="AS148" s="146">
        <v>5213</v>
      </c>
      <c r="AT148" s="81">
        <v>16.600000000000001</v>
      </c>
      <c r="AU148" s="57">
        <v>1996</v>
      </c>
      <c r="AV148" s="57" t="s">
        <v>87</v>
      </c>
      <c r="AW148" s="52">
        <v>-17.399999999999999</v>
      </c>
      <c r="AX148" s="1">
        <v>1998</v>
      </c>
      <c r="AY148" s="1" t="s">
        <v>65</v>
      </c>
      <c r="AZ148" s="14"/>
      <c r="BA148" s="1"/>
      <c r="BB148" s="1"/>
      <c r="BC148" s="58">
        <v>-2.9</v>
      </c>
      <c r="BD148" s="163">
        <v>1963</v>
      </c>
      <c r="BE148" s="6"/>
      <c r="BF148" s="74">
        <v>7.54</v>
      </c>
      <c r="BG148" s="75">
        <v>1010</v>
      </c>
      <c r="BH148" s="76">
        <v>-10.89</v>
      </c>
      <c r="BI148" s="75">
        <v>1963</v>
      </c>
      <c r="BJ148" s="74">
        <v>10.66</v>
      </c>
      <c r="BK148" s="75">
        <v>2010</v>
      </c>
      <c r="BL148" s="76">
        <v>-2.92</v>
      </c>
      <c r="BM148" s="75">
        <v>1988</v>
      </c>
      <c r="BN148" s="74">
        <v>-10.83</v>
      </c>
      <c r="BO148" s="75">
        <v>1963</v>
      </c>
      <c r="BP148" s="76">
        <v>4.71</v>
      </c>
      <c r="BQ148" s="75">
        <v>1996</v>
      </c>
      <c r="BR148" s="156">
        <v>84</v>
      </c>
      <c r="BS148" s="100" t="s">
        <v>66</v>
      </c>
      <c r="BT148" s="1"/>
    </row>
    <row r="149" spans="1:72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67">
        <v>12.3</v>
      </c>
      <c r="AD149" s="1" t="s">
        <v>77</v>
      </c>
      <c r="AE149" s="38">
        <v>-7.9</v>
      </c>
      <c r="AF149" s="1" t="s">
        <v>83</v>
      </c>
      <c r="AG149" s="95">
        <v>-6.2</v>
      </c>
      <c r="AH149" s="105" t="s">
        <v>84</v>
      </c>
      <c r="AI149" s="62">
        <v>30.7</v>
      </c>
      <c r="AJ149" s="62" t="s">
        <v>517</v>
      </c>
      <c r="AK149" s="61">
        <v>-8.1</v>
      </c>
      <c r="AL149" s="61">
        <v>-33.5</v>
      </c>
      <c r="AM149" s="61">
        <v>-10.5</v>
      </c>
      <c r="AN149" s="98">
        <v>-34</v>
      </c>
      <c r="AO149" s="94">
        <v>5223</v>
      </c>
      <c r="AP149" s="134">
        <v>5220</v>
      </c>
      <c r="AQ149" s="70">
        <v>0</v>
      </c>
      <c r="AR149" s="108">
        <v>0</v>
      </c>
      <c r="AS149" s="146">
        <v>5279</v>
      </c>
      <c r="AT149" s="52">
        <v>17</v>
      </c>
      <c r="AU149" s="1">
        <v>1929</v>
      </c>
      <c r="AV149" s="1" t="s">
        <v>171</v>
      </c>
      <c r="AW149" s="52">
        <v>-28</v>
      </c>
      <c r="AX149" s="1">
        <v>1912</v>
      </c>
      <c r="AY149" s="1" t="s">
        <v>65</v>
      </c>
      <c r="AZ149" s="14"/>
      <c r="BA149" s="1"/>
      <c r="BB149" s="1"/>
      <c r="BC149" s="58">
        <v>-1.5</v>
      </c>
      <c r="BD149" s="163">
        <v>1988</v>
      </c>
      <c r="BE149" s="6"/>
      <c r="BF149" s="74">
        <v>6.15</v>
      </c>
      <c r="BG149" s="75">
        <v>1968</v>
      </c>
      <c r="BH149" s="76">
        <v>-7.94</v>
      </c>
      <c r="BI149" s="75">
        <v>1988</v>
      </c>
      <c r="BJ149" s="74">
        <v>9.3699999999999992</v>
      </c>
      <c r="BK149" s="75">
        <v>2010</v>
      </c>
      <c r="BL149" s="76">
        <v>-5.84</v>
      </c>
      <c r="BM149" s="75">
        <v>1988</v>
      </c>
      <c r="BN149" s="74">
        <v>-13.33</v>
      </c>
      <c r="BO149" s="75">
        <v>1963</v>
      </c>
      <c r="BP149" s="76">
        <v>4.84</v>
      </c>
      <c r="BQ149" s="75">
        <v>2009</v>
      </c>
      <c r="BR149" s="156" t="s">
        <v>431</v>
      </c>
      <c r="BS149" s="100"/>
      <c r="BT149" s="1"/>
    </row>
    <row r="150" spans="1:72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67">
        <v>5.7</v>
      </c>
      <c r="AD150" s="1" t="s">
        <v>77</v>
      </c>
      <c r="AE150" s="38">
        <v>-12.7</v>
      </c>
      <c r="AF150" s="1" t="s">
        <v>141</v>
      </c>
      <c r="AG150" s="95">
        <v>-13.7</v>
      </c>
      <c r="AH150" s="105" t="s">
        <v>518</v>
      </c>
      <c r="AI150" s="62">
        <v>22</v>
      </c>
      <c r="AJ150" s="62" t="s">
        <v>449</v>
      </c>
      <c r="AK150" s="61">
        <v>-13.3</v>
      </c>
      <c r="AL150" s="61">
        <v>-36.9</v>
      </c>
      <c r="AM150" s="61">
        <v>-9.5</v>
      </c>
      <c r="AN150" s="61">
        <v>-33.1</v>
      </c>
      <c r="AO150" s="94">
        <v>5114</v>
      </c>
      <c r="AP150" s="100">
        <v>5156</v>
      </c>
      <c r="AQ150" s="70">
        <v>0</v>
      </c>
      <c r="AR150" s="108">
        <v>0</v>
      </c>
      <c r="AS150" s="146">
        <v>5091</v>
      </c>
      <c r="AT150" s="52">
        <v>17.5</v>
      </c>
      <c r="AU150" s="1">
        <v>1938</v>
      </c>
      <c r="AV150" s="1" t="s">
        <v>95</v>
      </c>
      <c r="AW150" s="52">
        <v>-23</v>
      </c>
      <c r="AX150" s="1">
        <v>2013</v>
      </c>
      <c r="AY150" s="1" t="s">
        <v>83</v>
      </c>
      <c r="AZ150" s="14">
        <v>-14.1</v>
      </c>
      <c r="BA150" s="1" t="s">
        <v>85</v>
      </c>
      <c r="BB150" s="1">
        <v>1975</v>
      </c>
      <c r="BC150" s="58">
        <v>2.4</v>
      </c>
      <c r="BD150" s="163">
        <v>1951</v>
      </c>
      <c r="BE150" s="6"/>
      <c r="BF150" s="74">
        <v>6.94</v>
      </c>
      <c r="BG150" s="75">
        <v>1867</v>
      </c>
      <c r="BH150" s="76">
        <v>-5.84</v>
      </c>
      <c r="BI150" s="75">
        <v>1965</v>
      </c>
      <c r="BJ150" s="74">
        <v>9.0299999999999994</v>
      </c>
      <c r="BK150" s="75">
        <v>1967</v>
      </c>
      <c r="BL150" s="76">
        <v>-3.26</v>
      </c>
      <c r="BM150" s="75">
        <v>1969</v>
      </c>
      <c r="BN150" s="74">
        <v>-19.149999999999999</v>
      </c>
      <c r="BO150" s="75">
        <v>1965</v>
      </c>
      <c r="BP150" s="76">
        <v>5.07</v>
      </c>
      <c r="BQ150" s="75">
        <v>1968</v>
      </c>
      <c r="BR150" s="156" t="s">
        <v>431</v>
      </c>
      <c r="BS150" s="66"/>
      <c r="BT150" s="1"/>
    </row>
    <row r="151" spans="1:72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67">
        <v>11.2</v>
      </c>
      <c r="AD151" s="1" t="s">
        <v>69</v>
      </c>
      <c r="AE151" s="38">
        <v>-3.6</v>
      </c>
      <c r="AF151" s="1" t="s">
        <v>151</v>
      </c>
      <c r="AG151" s="95">
        <v>-6.7</v>
      </c>
      <c r="AH151" s="105" t="s">
        <v>84</v>
      </c>
      <c r="AI151" s="62">
        <v>50.7</v>
      </c>
      <c r="AJ151" s="62" t="s">
        <v>495</v>
      </c>
      <c r="AK151" s="61">
        <v>-4.7</v>
      </c>
      <c r="AL151" s="61">
        <v>-27.5</v>
      </c>
      <c r="AM151" s="61">
        <v>-3.1</v>
      </c>
      <c r="AN151" s="61">
        <v>-30.5</v>
      </c>
      <c r="AO151" s="94">
        <v>5286</v>
      </c>
      <c r="AP151" s="100">
        <v>5300</v>
      </c>
      <c r="AQ151" s="5">
        <v>413</v>
      </c>
      <c r="AR151" s="1">
        <v>626</v>
      </c>
      <c r="AS151" s="136">
        <v>5367</v>
      </c>
      <c r="AT151" s="52">
        <v>15.4</v>
      </c>
      <c r="AU151" s="1">
        <v>1938</v>
      </c>
      <c r="AV151" s="1" t="s">
        <v>117</v>
      </c>
      <c r="AW151" s="52">
        <v>-23</v>
      </c>
      <c r="AX151" s="157">
        <v>1918</v>
      </c>
      <c r="AY151" s="1" t="s">
        <v>75</v>
      </c>
      <c r="AZ151" s="14"/>
      <c r="BA151" s="1"/>
      <c r="BB151" s="1"/>
      <c r="BC151" s="58">
        <v>1.8</v>
      </c>
      <c r="BD151" s="163">
        <v>1951</v>
      </c>
      <c r="BE151" s="6"/>
      <c r="BF151" s="74">
        <v>7.11</v>
      </c>
      <c r="BG151" s="75">
        <v>1967</v>
      </c>
      <c r="BH151" s="76">
        <v>-7.2</v>
      </c>
      <c r="BI151" s="75">
        <v>1951</v>
      </c>
      <c r="BJ151" s="74">
        <v>9.2200000000000006</v>
      </c>
      <c r="BK151" s="75">
        <v>1967</v>
      </c>
      <c r="BL151" s="76">
        <v>-4.0999999999999996</v>
      </c>
      <c r="BM151" s="75">
        <v>1951</v>
      </c>
      <c r="BN151" s="74">
        <v>-9.6300000000000008</v>
      </c>
      <c r="BO151" s="75">
        <v>1951</v>
      </c>
      <c r="BP151" s="76">
        <v>5.34</v>
      </c>
      <c r="BQ151" s="75">
        <v>1967</v>
      </c>
      <c r="BR151" s="100">
        <v>95</v>
      </c>
      <c r="BS151" s="100" t="s">
        <v>66</v>
      </c>
      <c r="BT151" s="1"/>
    </row>
    <row r="152" spans="1:72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67">
        <v>11.1</v>
      </c>
      <c r="AD152" s="1" t="s">
        <v>520</v>
      </c>
      <c r="AE152" s="38">
        <v>-0.8</v>
      </c>
      <c r="AF152" s="1" t="s">
        <v>445</v>
      </c>
      <c r="AG152" s="95">
        <v>-7.9</v>
      </c>
      <c r="AH152" s="105" t="s">
        <v>84</v>
      </c>
      <c r="AI152" s="62">
        <v>40.5</v>
      </c>
      <c r="AJ152" s="62" t="s">
        <v>521</v>
      </c>
      <c r="AK152" s="61">
        <v>-3.5</v>
      </c>
      <c r="AL152" s="61">
        <v>-29.3</v>
      </c>
      <c r="AM152" s="61">
        <v>-3.3</v>
      </c>
      <c r="AN152" s="61">
        <v>-29.1</v>
      </c>
      <c r="AO152" s="94">
        <v>5297</v>
      </c>
      <c r="AP152" s="100">
        <v>5295</v>
      </c>
      <c r="AQ152" s="70">
        <v>589</v>
      </c>
      <c r="AR152" s="108">
        <v>516</v>
      </c>
      <c r="AS152" s="146">
        <v>5367</v>
      </c>
      <c r="AT152" s="52">
        <v>16.7</v>
      </c>
      <c r="AU152" s="1">
        <v>1997</v>
      </c>
      <c r="AV152" s="1" t="s">
        <v>118</v>
      </c>
      <c r="AW152" s="52">
        <v>-17.399999999999999</v>
      </c>
      <c r="AX152" s="157">
        <v>1951</v>
      </c>
      <c r="AY152" s="1" t="s">
        <v>522</v>
      </c>
      <c r="AZ152" s="14">
        <v>-21</v>
      </c>
      <c r="BA152" s="1" t="s">
        <v>89</v>
      </c>
      <c r="BB152" s="1">
        <v>2008</v>
      </c>
      <c r="BC152" s="58">
        <v>-1.2</v>
      </c>
      <c r="BD152" s="163">
        <v>1951</v>
      </c>
      <c r="BE152" s="6"/>
      <c r="BF152" s="74">
        <v>7.67</v>
      </c>
      <c r="BG152" s="75">
        <v>1955</v>
      </c>
      <c r="BH152" s="76">
        <v>-6.79</v>
      </c>
      <c r="BI152" s="75">
        <v>1951</v>
      </c>
      <c r="BJ152" s="74">
        <v>10.050000000000001</v>
      </c>
      <c r="BK152" s="75">
        <v>2007</v>
      </c>
      <c r="BL152" s="76">
        <v>-3.63</v>
      </c>
      <c r="BM152" s="75">
        <v>1951</v>
      </c>
      <c r="BN152" s="74">
        <v>-11.19</v>
      </c>
      <c r="BO152" s="75">
        <v>1951</v>
      </c>
      <c r="BP152" s="76">
        <v>4.8</v>
      </c>
      <c r="BQ152" s="75">
        <v>1962</v>
      </c>
      <c r="BR152" s="156">
        <v>88</v>
      </c>
      <c r="BS152" s="100" t="s">
        <v>66</v>
      </c>
      <c r="BT152" s="1"/>
    </row>
    <row r="153" spans="1:72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67">
        <v>10.199999999999999</v>
      </c>
      <c r="AD153" s="1" t="s">
        <v>77</v>
      </c>
      <c r="AE153" s="38">
        <v>-5.4</v>
      </c>
      <c r="AF153" s="1" t="s">
        <v>471</v>
      </c>
      <c r="AG153" s="95">
        <v>-9</v>
      </c>
      <c r="AH153" s="105" t="s">
        <v>84</v>
      </c>
      <c r="AI153" s="62">
        <v>12.1</v>
      </c>
      <c r="AJ153" s="62" t="s">
        <v>240</v>
      </c>
      <c r="AK153" s="61">
        <v>-6.5</v>
      </c>
      <c r="AL153" s="61">
        <v>-27.3</v>
      </c>
      <c r="AM153" s="61">
        <v>-5.5</v>
      </c>
      <c r="AN153" s="61">
        <v>-22.9</v>
      </c>
      <c r="AO153" s="94">
        <v>5288</v>
      </c>
      <c r="AP153" s="100">
        <v>5374</v>
      </c>
      <c r="AQ153" s="70">
        <v>327</v>
      </c>
      <c r="AR153" s="108">
        <v>644</v>
      </c>
      <c r="AS153" s="146">
        <v>5308</v>
      </c>
      <c r="AT153" s="52">
        <v>16</v>
      </c>
      <c r="AU153" s="1">
        <v>1997</v>
      </c>
      <c r="AV153" s="1" t="s">
        <v>118</v>
      </c>
      <c r="AW153" s="52">
        <v>-23.9</v>
      </c>
      <c r="AX153" s="157">
        <v>1892</v>
      </c>
      <c r="AY153" s="1" t="s">
        <v>173</v>
      </c>
      <c r="AZ153" s="14"/>
      <c r="BA153" s="1"/>
      <c r="BB153" s="1"/>
      <c r="BC153" s="58">
        <v>1.1000000000000001</v>
      </c>
      <c r="BD153" s="163">
        <v>1951</v>
      </c>
      <c r="BE153" s="6"/>
      <c r="BF153" s="74">
        <v>7.86</v>
      </c>
      <c r="BG153" s="75">
        <v>1987</v>
      </c>
      <c r="BH153" s="76">
        <v>-6.13</v>
      </c>
      <c r="BI153" s="75">
        <v>1951</v>
      </c>
      <c r="BJ153" s="74">
        <v>9.98</v>
      </c>
      <c r="BK153" s="75">
        <v>1974</v>
      </c>
      <c r="BL153" s="76">
        <v>-3.91</v>
      </c>
      <c r="BM153" s="75">
        <v>1951</v>
      </c>
      <c r="BN153" s="74">
        <v>-8.3000000000000007</v>
      </c>
      <c r="BO153" s="75">
        <v>1951</v>
      </c>
      <c r="BP153" s="76">
        <v>5.39</v>
      </c>
      <c r="BQ153" s="75">
        <v>1974</v>
      </c>
      <c r="BR153" s="100">
        <v>83</v>
      </c>
      <c r="BS153" s="100" t="s">
        <v>66</v>
      </c>
      <c r="BT153" s="1"/>
    </row>
    <row r="154" spans="1:72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208">
        <v>13.8</v>
      </c>
      <c r="AD154" s="54" t="s">
        <v>177</v>
      </c>
      <c r="AE154" s="38">
        <v>-5.0999999999999996</v>
      </c>
      <c r="AF154" s="1" t="s">
        <v>445</v>
      </c>
      <c r="AG154" s="95">
        <v>-8.8000000000000007</v>
      </c>
      <c r="AH154" s="105" t="s">
        <v>80</v>
      </c>
      <c r="AI154" s="62">
        <v>2.1</v>
      </c>
      <c r="AJ154" s="62" t="s">
        <v>503</v>
      </c>
      <c r="AK154" s="61">
        <v>-0.9</v>
      </c>
      <c r="AL154" s="61">
        <v>-20.9</v>
      </c>
      <c r="AM154" s="61">
        <v>-1.1000000000000001</v>
      </c>
      <c r="AN154" s="61">
        <v>-21.5</v>
      </c>
      <c r="AO154" s="94">
        <v>5428</v>
      </c>
      <c r="AP154" s="100">
        <v>5416</v>
      </c>
      <c r="AQ154" s="70">
        <v>731</v>
      </c>
      <c r="AR154" s="108">
        <v>774</v>
      </c>
      <c r="AS154" s="146">
        <v>5306</v>
      </c>
      <c r="AT154" s="52">
        <v>21.4</v>
      </c>
      <c r="AU154" s="1">
        <v>1908</v>
      </c>
      <c r="AV154" s="1" t="s">
        <v>74</v>
      </c>
      <c r="AW154" s="52">
        <v>-19</v>
      </c>
      <c r="AX154" s="157">
        <v>1986</v>
      </c>
      <c r="AY154" s="1" t="s">
        <v>65</v>
      </c>
      <c r="AZ154" s="14"/>
      <c r="BA154" s="1"/>
      <c r="BB154" s="1"/>
      <c r="BC154" s="58">
        <v>-0.9</v>
      </c>
      <c r="BD154" s="163">
        <v>1988</v>
      </c>
      <c r="BE154" s="6"/>
      <c r="BF154" s="74">
        <v>9.09</v>
      </c>
      <c r="BG154" s="75">
        <v>2003</v>
      </c>
      <c r="BH154" s="76">
        <v>-8.06</v>
      </c>
      <c r="BI154" s="75">
        <v>1988</v>
      </c>
      <c r="BJ154" s="74">
        <v>12.25</v>
      </c>
      <c r="BK154" s="75">
        <v>2003</v>
      </c>
      <c r="BL154" s="76">
        <v>-3.09</v>
      </c>
      <c r="BM154" s="75">
        <v>1988</v>
      </c>
      <c r="BN154" s="74">
        <v>-9.59</v>
      </c>
      <c r="BO154" s="75">
        <v>1951</v>
      </c>
      <c r="BP154" s="76">
        <v>5.71</v>
      </c>
      <c r="BQ154" s="75">
        <v>1974</v>
      </c>
      <c r="BR154" s="100">
        <v>79</v>
      </c>
      <c r="BS154" s="100" t="s">
        <v>66</v>
      </c>
      <c r="BT154" s="1"/>
    </row>
    <row r="155" spans="1:72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67">
        <v>13.8</v>
      </c>
      <c r="AD155" s="1" t="s">
        <v>445</v>
      </c>
      <c r="AE155" s="38">
        <v>-2.4</v>
      </c>
      <c r="AF155" s="1" t="s">
        <v>523</v>
      </c>
      <c r="AG155" s="95">
        <v>-5.9</v>
      </c>
      <c r="AH155" s="105" t="s">
        <v>433</v>
      </c>
      <c r="AI155" s="62">
        <v>17.399999999999999</v>
      </c>
      <c r="AJ155" s="62" t="s">
        <v>495</v>
      </c>
      <c r="AK155" s="61">
        <v>-3.1</v>
      </c>
      <c r="AL155" s="61">
        <v>-21.9</v>
      </c>
      <c r="AM155" s="61">
        <v>-2.5</v>
      </c>
      <c r="AN155" s="61">
        <v>-29.5</v>
      </c>
      <c r="AO155" s="94">
        <v>5378</v>
      </c>
      <c r="AP155" s="100">
        <v>5316</v>
      </c>
      <c r="AQ155" s="70">
        <v>883</v>
      </c>
      <c r="AR155" s="108">
        <v>766</v>
      </c>
      <c r="AS155" s="146">
        <v>5466</v>
      </c>
      <c r="AT155" s="52">
        <v>16.5</v>
      </c>
      <c r="AU155" s="1">
        <v>2003</v>
      </c>
      <c r="AV155" s="1" t="s">
        <v>69</v>
      </c>
      <c r="AW155" s="52">
        <v>-22.5</v>
      </c>
      <c r="AX155" s="157">
        <v>1977</v>
      </c>
      <c r="AY155" s="1" t="s">
        <v>75</v>
      </c>
      <c r="AZ155" s="14"/>
      <c r="BA155" s="1"/>
      <c r="BB155" s="1"/>
      <c r="BC155" s="58">
        <v>-2.2000000000000002</v>
      </c>
      <c r="BD155" s="163">
        <v>1967</v>
      </c>
      <c r="BE155" s="6"/>
      <c r="BF155" s="74">
        <v>9.1199999999999992</v>
      </c>
      <c r="BG155" s="75">
        <v>2003</v>
      </c>
      <c r="BH155" s="76">
        <v>-8.9</v>
      </c>
      <c r="BI155" s="75">
        <v>1967</v>
      </c>
      <c r="BJ155" s="74">
        <v>12.58</v>
      </c>
      <c r="BK155" s="75">
        <v>2003</v>
      </c>
      <c r="BL155" s="76">
        <v>-3.46</v>
      </c>
      <c r="BM155" s="75">
        <v>1968</v>
      </c>
      <c r="BN155" s="74">
        <v>-11.63</v>
      </c>
      <c r="BO155" s="75">
        <v>1967</v>
      </c>
      <c r="BP155" s="76">
        <v>6.91</v>
      </c>
      <c r="BQ155" s="75">
        <v>2003</v>
      </c>
      <c r="BR155" s="135">
        <v>77</v>
      </c>
      <c r="BS155" s="100" t="s">
        <v>66</v>
      </c>
      <c r="BT155" s="1"/>
    </row>
    <row r="156" spans="1:72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67">
        <v>19.899999999999999</v>
      </c>
      <c r="AD156" s="1" t="s">
        <v>68</v>
      </c>
      <c r="AE156" s="38">
        <v>-2.1</v>
      </c>
      <c r="AF156" s="1" t="s">
        <v>170</v>
      </c>
      <c r="AG156" s="95">
        <v>-4.4000000000000004</v>
      </c>
      <c r="AH156" s="105" t="s">
        <v>452</v>
      </c>
      <c r="AI156" s="62">
        <v>15.8</v>
      </c>
      <c r="AJ156" s="62" t="s">
        <v>77</v>
      </c>
      <c r="AK156" s="61">
        <v>1.4</v>
      </c>
      <c r="AL156" s="61">
        <v>-20.3</v>
      </c>
      <c r="AM156" s="61">
        <v>4.2</v>
      </c>
      <c r="AN156" s="61">
        <v>-18.100000000000001</v>
      </c>
      <c r="AO156" s="94">
        <v>5400</v>
      </c>
      <c r="AP156" s="100">
        <v>5449</v>
      </c>
      <c r="AQ156" s="70">
        <v>765</v>
      </c>
      <c r="AR156" s="108">
        <v>2595</v>
      </c>
      <c r="AS156" s="146">
        <v>5396</v>
      </c>
      <c r="AT156" s="80">
        <v>21.1</v>
      </c>
      <c r="AU156" s="11">
        <v>2003</v>
      </c>
      <c r="AV156" s="11" t="s">
        <v>174</v>
      </c>
      <c r="AW156" s="52">
        <v>-19.7</v>
      </c>
      <c r="AX156" s="157">
        <v>1988</v>
      </c>
      <c r="AY156" s="1" t="s">
        <v>167</v>
      </c>
      <c r="AZ156" s="14">
        <v>-22.6</v>
      </c>
      <c r="BA156" s="1" t="s">
        <v>466</v>
      </c>
      <c r="BB156" s="1">
        <v>1999</v>
      </c>
      <c r="BC156" s="58">
        <v>1.2</v>
      </c>
      <c r="BD156" s="163">
        <v>1967</v>
      </c>
      <c r="BE156" s="6"/>
      <c r="BF156" s="82">
        <v>11.22</v>
      </c>
      <c r="BG156" s="75">
        <v>2003</v>
      </c>
      <c r="BH156" s="76">
        <v>-5.23</v>
      </c>
      <c r="BI156" s="75">
        <v>1967</v>
      </c>
      <c r="BJ156" s="82">
        <v>14.13</v>
      </c>
      <c r="BK156" s="75">
        <v>2003</v>
      </c>
      <c r="BL156" s="76">
        <v>-2.75</v>
      </c>
      <c r="BM156" s="75">
        <v>1967</v>
      </c>
      <c r="BN156" s="74">
        <v>-10.84</v>
      </c>
      <c r="BO156" s="75">
        <v>1967</v>
      </c>
      <c r="BP156" s="90">
        <v>7.56</v>
      </c>
      <c r="BQ156" s="75">
        <v>2003</v>
      </c>
      <c r="BR156" s="135">
        <v>71</v>
      </c>
      <c r="BS156" s="100" t="s">
        <v>66</v>
      </c>
      <c r="BT156" s="1"/>
    </row>
    <row r="157" spans="1:72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67">
        <v>16.899999999999999</v>
      </c>
      <c r="AD157" s="1" t="s">
        <v>68</v>
      </c>
      <c r="AE157" s="38">
        <v>-2.9</v>
      </c>
      <c r="AF157" s="1" t="s">
        <v>141</v>
      </c>
      <c r="AG157" s="95">
        <v>-3.3</v>
      </c>
      <c r="AH157" s="105" t="s">
        <v>80</v>
      </c>
      <c r="AI157" s="62">
        <v>2.7</v>
      </c>
      <c r="AJ157" s="3" t="s">
        <v>437</v>
      </c>
      <c r="AK157" s="61">
        <v>3.2</v>
      </c>
      <c r="AL157" s="61">
        <v>-18.5</v>
      </c>
      <c r="AM157" s="61">
        <v>-1.1000000000000001</v>
      </c>
      <c r="AN157" s="61">
        <v>-22.5</v>
      </c>
      <c r="AO157" s="94">
        <v>5465</v>
      </c>
      <c r="AP157" s="340">
        <v>5379</v>
      </c>
      <c r="AQ157" s="70">
        <v>2351</v>
      </c>
      <c r="AR157" s="108">
        <v>1290</v>
      </c>
      <c r="AS157" s="341">
        <v>5510</v>
      </c>
      <c r="AT157" s="81">
        <v>21.4</v>
      </c>
      <c r="AU157" s="57">
        <v>2003</v>
      </c>
      <c r="AV157" s="57" t="s">
        <v>95</v>
      </c>
      <c r="AW157" s="52">
        <v>-19.3</v>
      </c>
      <c r="AX157" s="157">
        <v>1999</v>
      </c>
      <c r="AY157" s="1" t="s">
        <v>79</v>
      </c>
      <c r="AZ157" s="14">
        <v>-21.4</v>
      </c>
      <c r="BA157" s="1" t="s">
        <v>80</v>
      </c>
      <c r="BB157" s="1"/>
      <c r="BC157" s="58">
        <v>0</v>
      </c>
      <c r="BD157" s="163">
        <v>1951</v>
      </c>
      <c r="BE157" s="6"/>
      <c r="BF157" s="74">
        <v>8.1199999999999992</v>
      </c>
      <c r="BG157" s="75">
        <v>1974</v>
      </c>
      <c r="BH157" s="76">
        <v>-5.7</v>
      </c>
      <c r="BI157" s="75">
        <v>1951</v>
      </c>
      <c r="BJ157" s="74">
        <v>12.97</v>
      </c>
      <c r="BK157" s="75">
        <v>2003</v>
      </c>
      <c r="BL157" s="76">
        <v>-2.46</v>
      </c>
      <c r="BM157" s="75">
        <v>1951</v>
      </c>
      <c r="BN157" s="74">
        <v>-7.57</v>
      </c>
      <c r="BO157" s="75">
        <v>1951</v>
      </c>
      <c r="BP157" s="76">
        <v>5.95</v>
      </c>
      <c r="BQ157" s="75">
        <v>1974</v>
      </c>
      <c r="BR157" s="16">
        <v>67</v>
      </c>
      <c r="BS157" s="100" t="s">
        <v>66</v>
      </c>
      <c r="BT157" s="1"/>
    </row>
    <row r="158" spans="1:72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67">
        <v>15.9</v>
      </c>
      <c r="AD158" s="1" t="s">
        <v>179</v>
      </c>
      <c r="AE158" s="38">
        <v>-1.6</v>
      </c>
      <c r="AF158" s="1" t="s">
        <v>445</v>
      </c>
      <c r="AG158" s="95">
        <v>-3.1</v>
      </c>
      <c r="AH158" s="105" t="s">
        <v>85</v>
      </c>
      <c r="AI158" s="62">
        <v>37.200000000000003</v>
      </c>
      <c r="AJ158" s="3" t="s">
        <v>437</v>
      </c>
      <c r="AK158" s="61">
        <v>0.8</v>
      </c>
      <c r="AL158" s="61">
        <v>-22.9</v>
      </c>
      <c r="AM158" s="61">
        <v>0.4</v>
      </c>
      <c r="AN158" s="61">
        <v>-23.3</v>
      </c>
      <c r="AO158" s="94">
        <v>5410</v>
      </c>
      <c r="AP158" s="340">
        <v>5383</v>
      </c>
      <c r="AQ158" s="94">
        <v>1632</v>
      </c>
      <c r="AR158" s="100">
        <v>1507</v>
      </c>
      <c r="AS158" s="146">
        <v>5457</v>
      </c>
      <c r="AT158" s="81">
        <v>16.8</v>
      </c>
      <c r="AU158" s="57">
        <v>2002</v>
      </c>
      <c r="AV158" s="57" t="s">
        <v>175</v>
      </c>
      <c r="AW158" s="52">
        <v>-23.1</v>
      </c>
      <c r="AX158" s="157">
        <v>1951</v>
      </c>
      <c r="AY158" s="1" t="s">
        <v>71</v>
      </c>
      <c r="AZ158" s="14"/>
      <c r="BA158" s="1"/>
      <c r="BB158" s="1"/>
      <c r="BC158" s="58">
        <v>1</v>
      </c>
      <c r="BD158" s="163">
        <v>1967</v>
      </c>
      <c r="BE158" s="6"/>
      <c r="BF158" s="74">
        <v>8.2200000000000006</v>
      </c>
      <c r="BG158" s="75">
        <v>1974</v>
      </c>
      <c r="BH158" s="76">
        <v>-5.75</v>
      </c>
      <c r="BI158" s="75">
        <v>1967</v>
      </c>
      <c r="BJ158" s="74">
        <v>12.69</v>
      </c>
      <c r="BK158" s="75">
        <v>2005</v>
      </c>
      <c r="BL158" s="76">
        <v>-3.1</v>
      </c>
      <c r="BM158" s="75">
        <v>1967</v>
      </c>
      <c r="BN158" s="74">
        <v>-9.49</v>
      </c>
      <c r="BO158" s="75">
        <v>1951</v>
      </c>
      <c r="BP158" s="76">
        <v>6.38</v>
      </c>
      <c r="BQ158" s="75">
        <v>1974</v>
      </c>
      <c r="BR158" s="135">
        <v>61</v>
      </c>
      <c r="BS158" s="11" t="s">
        <v>66</v>
      </c>
      <c r="BT158" s="1"/>
    </row>
    <row r="159" spans="1:72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67">
        <v>10.8</v>
      </c>
      <c r="AD159" s="1" t="s">
        <v>445</v>
      </c>
      <c r="AE159" s="38">
        <v>-2.9</v>
      </c>
      <c r="AF159" s="1" t="s">
        <v>67</v>
      </c>
      <c r="AG159" s="95">
        <v>-5.2</v>
      </c>
      <c r="AH159" s="105" t="s">
        <v>85</v>
      </c>
      <c r="AI159" s="62">
        <v>25</v>
      </c>
      <c r="AJ159" s="3" t="s">
        <v>440</v>
      </c>
      <c r="AK159" s="61">
        <v>-8.6999999999999993</v>
      </c>
      <c r="AL159" s="61">
        <v>-32.700000000000003</v>
      </c>
      <c r="AM159" s="61">
        <v>-7.3</v>
      </c>
      <c r="AN159" s="61">
        <v>-23.1</v>
      </c>
      <c r="AO159" s="94">
        <v>5212</v>
      </c>
      <c r="AP159" s="340">
        <v>5267</v>
      </c>
      <c r="AQ159" s="70">
        <v>466</v>
      </c>
      <c r="AR159" s="108">
        <v>478</v>
      </c>
      <c r="AS159" s="146"/>
      <c r="AT159" s="52">
        <v>17</v>
      </c>
      <c r="AU159" s="1">
        <v>1976</v>
      </c>
      <c r="AV159" s="1" t="s">
        <v>118</v>
      </c>
      <c r="AW159" s="52">
        <v>-18.2</v>
      </c>
      <c r="AX159" s="157">
        <v>1988</v>
      </c>
      <c r="AY159" s="1" t="s">
        <v>176</v>
      </c>
      <c r="AZ159" s="14"/>
      <c r="BA159" s="1"/>
      <c r="BB159" s="1"/>
      <c r="BC159" s="58">
        <v>-1.5</v>
      </c>
      <c r="BD159" s="163">
        <v>1949</v>
      </c>
      <c r="BE159" s="6"/>
      <c r="BF159" s="74">
        <v>8.6199999999999992</v>
      </c>
      <c r="BG159" s="75">
        <v>1974</v>
      </c>
      <c r="BH159" s="76">
        <v>-7.27</v>
      </c>
      <c r="BI159" s="75">
        <v>1949</v>
      </c>
      <c r="BJ159" s="74">
        <v>11.51</v>
      </c>
      <c r="BK159" s="75">
        <v>1976</v>
      </c>
      <c r="BL159" s="76">
        <v>-4.1500000000000004</v>
      </c>
      <c r="BM159" s="75">
        <v>1949</v>
      </c>
      <c r="BN159" s="74">
        <v>-9.67</v>
      </c>
      <c r="BO159" s="75">
        <v>1949</v>
      </c>
      <c r="BP159" s="76">
        <v>5.9</v>
      </c>
      <c r="BQ159" s="75">
        <v>1976</v>
      </c>
      <c r="BR159" s="135">
        <v>56</v>
      </c>
      <c r="BS159" s="66" t="s">
        <v>66</v>
      </c>
      <c r="BT159" s="1"/>
    </row>
    <row r="160" spans="1:72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67">
        <v>13.6</v>
      </c>
      <c r="AD160" s="1" t="s">
        <v>77</v>
      </c>
      <c r="AE160" s="38">
        <v>-2.4</v>
      </c>
      <c r="AF160" s="1" t="s">
        <v>504</v>
      </c>
      <c r="AG160" s="95">
        <v>-6.2</v>
      </c>
      <c r="AH160" s="105" t="s">
        <v>85</v>
      </c>
      <c r="AI160" s="62">
        <v>11.2</v>
      </c>
      <c r="AJ160" s="3" t="s">
        <v>440</v>
      </c>
      <c r="AK160" s="61">
        <v>-5.5</v>
      </c>
      <c r="AL160" s="61">
        <v>-20.5</v>
      </c>
      <c r="AM160" s="61">
        <v>-2.5</v>
      </c>
      <c r="AN160" s="61">
        <v>-20.100000000000001</v>
      </c>
      <c r="AO160" s="94">
        <v>5377</v>
      </c>
      <c r="AP160" s="340">
        <v>5342</v>
      </c>
      <c r="AQ160" s="70">
        <v>716</v>
      </c>
      <c r="AR160" s="108">
        <v>582</v>
      </c>
      <c r="AS160" s="146">
        <v>5288</v>
      </c>
      <c r="AT160" s="52">
        <v>19.8</v>
      </c>
      <c r="AU160" s="1">
        <v>1976</v>
      </c>
      <c r="AV160" s="1" t="s">
        <v>118</v>
      </c>
      <c r="AW160" s="52">
        <v>-19</v>
      </c>
      <c r="AX160" s="157">
        <v>1967</v>
      </c>
      <c r="AY160" s="1" t="s">
        <v>167</v>
      </c>
      <c r="AZ160" s="14"/>
      <c r="BA160" s="1"/>
      <c r="BB160" s="1"/>
      <c r="BC160" s="58">
        <v>0.5</v>
      </c>
      <c r="BD160" s="163">
        <v>1949</v>
      </c>
      <c r="BE160" s="6"/>
      <c r="BF160" s="74">
        <v>7.74</v>
      </c>
      <c r="BG160" s="75">
        <v>1976</v>
      </c>
      <c r="BH160" s="76">
        <v>-5.58</v>
      </c>
      <c r="BI160" s="75">
        <v>1949</v>
      </c>
      <c r="BJ160" s="74">
        <v>11.11</v>
      </c>
      <c r="BK160" s="75">
        <v>1976</v>
      </c>
      <c r="BL160" s="76">
        <v>-3.11</v>
      </c>
      <c r="BM160" s="75">
        <v>1949</v>
      </c>
      <c r="BN160" s="74">
        <v>-9.52</v>
      </c>
      <c r="BO160" s="75">
        <v>1967</v>
      </c>
      <c r="BP160" s="76">
        <v>5.63</v>
      </c>
      <c r="BQ160" s="75">
        <v>1976</v>
      </c>
      <c r="BR160" s="135">
        <v>51</v>
      </c>
      <c r="BS160" s="66" t="s">
        <v>66</v>
      </c>
      <c r="BT160" s="1"/>
    </row>
    <row r="161" spans="1:72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67">
        <v>6.7</v>
      </c>
      <c r="AD161" s="1" t="s">
        <v>72</v>
      </c>
      <c r="AE161" s="38">
        <v>-7.3</v>
      </c>
      <c r="AF161" s="1" t="s">
        <v>476</v>
      </c>
      <c r="AG161" s="95">
        <v>-11.8</v>
      </c>
      <c r="AH161" s="105" t="s">
        <v>452</v>
      </c>
      <c r="AI161" s="62">
        <v>3.9</v>
      </c>
      <c r="AJ161" s="3" t="s">
        <v>449</v>
      </c>
      <c r="AK161" s="61">
        <v>-6.7</v>
      </c>
      <c r="AL161" s="61">
        <v>-23.5</v>
      </c>
      <c r="AM161" s="98">
        <v>-11</v>
      </c>
      <c r="AN161" s="98">
        <v>-27</v>
      </c>
      <c r="AO161" s="94">
        <v>5307</v>
      </c>
      <c r="AP161" s="342">
        <v>5200</v>
      </c>
      <c r="AQ161" s="70">
        <v>469</v>
      </c>
      <c r="AR161" s="108">
        <v>175</v>
      </c>
      <c r="AS161" s="146">
        <v>5130</v>
      </c>
      <c r="AT161" s="52">
        <v>17.2</v>
      </c>
      <c r="AU161" s="1">
        <v>1972</v>
      </c>
      <c r="AV161" s="1" t="s">
        <v>177</v>
      </c>
      <c r="AW161" s="52">
        <v>-17.100000000000001</v>
      </c>
      <c r="AX161" s="157">
        <v>2010</v>
      </c>
      <c r="AY161" s="1" t="s">
        <v>76</v>
      </c>
      <c r="AZ161" s="14">
        <v>-23.7</v>
      </c>
      <c r="BA161" s="1" t="s">
        <v>80</v>
      </c>
      <c r="BB161" s="1">
        <v>2010</v>
      </c>
      <c r="BC161" s="58">
        <v>2.4</v>
      </c>
      <c r="BD161" s="163">
        <v>1949</v>
      </c>
      <c r="BE161" s="6"/>
      <c r="BF161" s="74">
        <v>8.27</v>
      </c>
      <c r="BG161" s="75">
        <v>1974</v>
      </c>
      <c r="BH161" s="76">
        <v>-4.03</v>
      </c>
      <c r="BI161" s="75">
        <v>1983</v>
      </c>
      <c r="BJ161" s="74">
        <v>10.6</v>
      </c>
      <c r="BK161" s="75">
        <v>1972</v>
      </c>
      <c r="BL161" s="76">
        <v>-1.24</v>
      </c>
      <c r="BM161" s="75">
        <v>1983</v>
      </c>
      <c r="BN161" s="74">
        <v>-7.12</v>
      </c>
      <c r="BO161" s="75">
        <v>2010</v>
      </c>
      <c r="BP161" s="76">
        <v>5.91</v>
      </c>
      <c r="BQ161" s="75">
        <v>1972</v>
      </c>
      <c r="BR161" s="16">
        <v>53</v>
      </c>
      <c r="BS161" s="66" t="s">
        <v>66</v>
      </c>
      <c r="BT161" s="1"/>
    </row>
    <row r="162" spans="1:72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67">
        <v>5.8</v>
      </c>
      <c r="AD162" s="1" t="s">
        <v>94</v>
      </c>
      <c r="AE162" s="38">
        <v>-11.8</v>
      </c>
      <c r="AF162" s="57" t="s">
        <v>75</v>
      </c>
      <c r="AG162" s="68">
        <v>-13.5</v>
      </c>
      <c r="AH162" s="11" t="s">
        <v>433</v>
      </c>
      <c r="AI162" s="62">
        <v>14.5</v>
      </c>
      <c r="AJ162" s="3" t="s">
        <v>68</v>
      </c>
      <c r="AK162" s="14">
        <v>-12.7</v>
      </c>
      <c r="AL162" s="14">
        <v>-33.9</v>
      </c>
      <c r="AM162" s="14">
        <v>-14.3</v>
      </c>
      <c r="AN162" s="14">
        <v>-35.9</v>
      </c>
      <c r="AO162" s="70">
        <v>5116</v>
      </c>
      <c r="AP162" s="340">
        <v>5126</v>
      </c>
      <c r="AQ162" s="70">
        <v>0</v>
      </c>
      <c r="AR162" s="108">
        <v>103</v>
      </c>
      <c r="AS162" s="174">
        <v>5093</v>
      </c>
      <c r="AT162" s="52">
        <v>18.5</v>
      </c>
      <c r="AU162" s="1">
        <v>1974</v>
      </c>
      <c r="AV162" s="1" t="s">
        <v>147</v>
      </c>
      <c r="AW162" s="52">
        <v>-20.5</v>
      </c>
      <c r="AX162" s="157">
        <v>1983</v>
      </c>
      <c r="AY162" s="1" t="s">
        <v>167</v>
      </c>
      <c r="AZ162" s="14"/>
      <c r="BA162" s="1"/>
      <c r="BB162" s="1"/>
      <c r="BC162" s="58">
        <v>2.2000000000000002</v>
      </c>
      <c r="BD162" s="163">
        <v>1949</v>
      </c>
      <c r="BE162" s="6"/>
      <c r="BF162" s="74">
        <v>9.11</v>
      </c>
      <c r="BG162" s="75">
        <v>1974</v>
      </c>
      <c r="BH162" s="76">
        <v>-3.7</v>
      </c>
      <c r="BI162" s="75">
        <v>1989</v>
      </c>
      <c r="BJ162" s="74">
        <v>11.85</v>
      </c>
      <c r="BK162" s="75">
        <v>1974</v>
      </c>
      <c r="BL162" s="76">
        <v>-0.74</v>
      </c>
      <c r="BM162" s="75">
        <v>1949</v>
      </c>
      <c r="BN162" s="74">
        <v>-8.0500000000000007</v>
      </c>
      <c r="BO162" s="75">
        <v>1983</v>
      </c>
      <c r="BP162" s="76">
        <v>7.52</v>
      </c>
      <c r="BQ162" s="75">
        <v>1974</v>
      </c>
      <c r="BR162" s="16">
        <v>72</v>
      </c>
      <c r="BS162" s="11" t="s">
        <v>66</v>
      </c>
      <c r="BT162" s="1"/>
    </row>
    <row r="163" spans="1:72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67">
        <v>2.9</v>
      </c>
      <c r="AD163" s="1" t="s">
        <v>179</v>
      </c>
      <c r="AE163" s="38">
        <v>-14.5</v>
      </c>
      <c r="AF163" s="1" t="s">
        <v>75</v>
      </c>
      <c r="AG163" s="68">
        <v>-15.2</v>
      </c>
      <c r="AH163" s="11" t="s">
        <v>433</v>
      </c>
      <c r="AI163" s="62">
        <v>15.2</v>
      </c>
      <c r="AJ163" s="3" t="s">
        <v>68</v>
      </c>
      <c r="AK163" s="61">
        <v>-14.1</v>
      </c>
      <c r="AL163" s="61">
        <v>-37.9</v>
      </c>
      <c r="AM163" s="61">
        <v>-15.1</v>
      </c>
      <c r="AN163" s="61">
        <v>-41.1</v>
      </c>
      <c r="AO163" s="94">
        <v>5100</v>
      </c>
      <c r="AP163" s="340">
        <v>5067</v>
      </c>
      <c r="AQ163" s="70">
        <v>0</v>
      </c>
      <c r="AR163" s="108">
        <v>0</v>
      </c>
      <c r="AS163" s="55"/>
      <c r="AT163" s="52">
        <v>20.100000000000001</v>
      </c>
      <c r="AU163" s="1">
        <v>1984</v>
      </c>
      <c r="AV163" s="1" t="s">
        <v>68</v>
      </c>
      <c r="AW163" s="52">
        <v>-21</v>
      </c>
      <c r="AX163" s="157">
        <v>1983</v>
      </c>
      <c r="AY163" s="1" t="s">
        <v>65</v>
      </c>
      <c r="AZ163" s="14"/>
      <c r="BA163" s="1"/>
      <c r="BB163" s="1"/>
      <c r="BC163" s="58">
        <v>2.6</v>
      </c>
      <c r="BD163" s="163">
        <v>1989</v>
      </c>
      <c r="BE163" s="6"/>
      <c r="BF163" s="74">
        <v>9</v>
      </c>
      <c r="BG163" s="75">
        <v>1984</v>
      </c>
      <c r="BH163" s="76">
        <v>-4.26</v>
      </c>
      <c r="BI163" s="75">
        <v>1949</v>
      </c>
      <c r="BJ163" s="74">
        <v>12.03</v>
      </c>
      <c r="BK163" s="75">
        <v>1984</v>
      </c>
      <c r="BL163" s="76">
        <v>-1.89</v>
      </c>
      <c r="BM163" s="75">
        <v>1969</v>
      </c>
      <c r="BN163" s="74">
        <v>-7.09</v>
      </c>
      <c r="BO163" s="75">
        <v>1949</v>
      </c>
      <c r="BP163" s="76">
        <v>6.09</v>
      </c>
      <c r="BQ163" s="75">
        <v>2004</v>
      </c>
      <c r="BR163" s="16" t="s">
        <v>431</v>
      </c>
      <c r="BS163" s="11"/>
      <c r="BT163" s="1"/>
    </row>
    <row r="164" spans="1:72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67">
        <v>5.0999999999999996</v>
      </c>
      <c r="AD164" s="1" t="s">
        <v>94</v>
      </c>
      <c r="AE164" s="38">
        <v>-9.6</v>
      </c>
      <c r="AF164" s="1" t="s">
        <v>83</v>
      </c>
      <c r="AG164" s="68">
        <v>-13.3</v>
      </c>
      <c r="AH164" s="11" t="s">
        <v>525</v>
      </c>
      <c r="AI164" s="62">
        <v>6.8</v>
      </c>
      <c r="AJ164" s="3" t="s">
        <v>449</v>
      </c>
      <c r="AK164" s="61">
        <v>-15.9</v>
      </c>
      <c r="AL164" s="61">
        <v>-40.9</v>
      </c>
      <c r="AM164" s="61">
        <v>-15.7</v>
      </c>
      <c r="AN164" s="61">
        <v>-39.1</v>
      </c>
      <c r="AO164" s="94">
        <v>5050</v>
      </c>
      <c r="AP164" s="340">
        <v>5088</v>
      </c>
      <c r="AQ164" s="70">
        <v>0</v>
      </c>
      <c r="AR164" s="108">
        <v>0</v>
      </c>
      <c r="AS164" s="136"/>
      <c r="AT164" s="52">
        <v>21</v>
      </c>
      <c r="AU164" s="1">
        <v>1984</v>
      </c>
      <c r="AV164" s="1" t="s">
        <v>74</v>
      </c>
      <c r="AW164" s="52">
        <v>-15.9</v>
      </c>
      <c r="AX164" s="157">
        <v>1983</v>
      </c>
      <c r="AY164" s="1" t="s">
        <v>65</v>
      </c>
      <c r="AZ164" s="14">
        <v>-19.899999999999999</v>
      </c>
      <c r="BA164" s="1" t="s">
        <v>80</v>
      </c>
      <c r="BB164" s="1">
        <v>2012</v>
      </c>
      <c r="BC164" s="58">
        <v>2.2999999999999998</v>
      </c>
      <c r="BD164" s="163">
        <v>1990</v>
      </c>
      <c r="BE164" s="6"/>
      <c r="BF164" s="74">
        <v>8.86</v>
      </c>
      <c r="BG164" s="75">
        <v>1984</v>
      </c>
      <c r="BH164" s="76">
        <v>-6.4</v>
      </c>
      <c r="BI164" s="75">
        <v>1949</v>
      </c>
      <c r="BJ164" s="74">
        <v>11.92</v>
      </c>
      <c r="BK164" s="75">
        <v>1985</v>
      </c>
      <c r="BL164" s="76">
        <v>-2.75</v>
      </c>
      <c r="BM164" s="75">
        <v>1969</v>
      </c>
      <c r="BN164" s="74">
        <v>-8.4600000000000009</v>
      </c>
      <c r="BO164" s="75">
        <v>1949</v>
      </c>
      <c r="BP164" s="76">
        <v>6.96</v>
      </c>
      <c r="BQ164" s="75">
        <v>1984</v>
      </c>
      <c r="BR164" s="16" t="s">
        <v>431</v>
      </c>
      <c r="BS164" s="11"/>
      <c r="BT164" s="1"/>
    </row>
    <row r="165" spans="1:72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67">
        <v>8.5</v>
      </c>
      <c r="AD165" s="1" t="s">
        <v>441</v>
      </c>
      <c r="AE165" s="38">
        <v>-5.6</v>
      </c>
      <c r="AF165" s="1" t="s">
        <v>83</v>
      </c>
      <c r="AG165" s="95">
        <v>-9.1999999999999993</v>
      </c>
      <c r="AH165" s="105" t="s">
        <v>452</v>
      </c>
      <c r="AI165" s="62">
        <v>31.6</v>
      </c>
      <c r="AJ165" s="3" t="s">
        <v>64</v>
      </c>
      <c r="AK165" s="61">
        <v>-13.7</v>
      </c>
      <c r="AL165" s="61">
        <v>-36.700000000000003</v>
      </c>
      <c r="AM165" s="99">
        <v>-13</v>
      </c>
      <c r="AN165" s="99">
        <v>-36</v>
      </c>
      <c r="AO165" s="94">
        <v>5133</v>
      </c>
      <c r="AP165" s="342">
        <v>5200</v>
      </c>
      <c r="AQ165" s="70">
        <v>0</v>
      </c>
      <c r="AR165" s="108">
        <v>0</v>
      </c>
      <c r="AS165" s="136"/>
      <c r="AT165" s="52">
        <v>18.5</v>
      </c>
      <c r="AU165" s="1">
        <v>1984</v>
      </c>
      <c r="AV165" s="1" t="s">
        <v>149</v>
      </c>
      <c r="AW165" s="52">
        <v>-15</v>
      </c>
      <c r="AX165" s="157">
        <v>1985</v>
      </c>
      <c r="AY165" s="1" t="s">
        <v>65</v>
      </c>
      <c r="AZ165" s="14"/>
      <c r="BA165" s="1"/>
      <c r="BB165" s="1"/>
      <c r="BC165" s="58">
        <v>4</v>
      </c>
      <c r="BD165" s="163">
        <v>1959</v>
      </c>
      <c r="BE165" s="6"/>
      <c r="BF165" s="74">
        <v>8.5399999999999991</v>
      </c>
      <c r="BG165" s="75">
        <v>2007</v>
      </c>
      <c r="BH165" s="90">
        <v>-2.96</v>
      </c>
      <c r="BI165" s="75">
        <v>2002</v>
      </c>
      <c r="BJ165" s="74">
        <v>11.5</v>
      </c>
      <c r="BK165" s="75">
        <v>1954</v>
      </c>
      <c r="BL165" s="76">
        <v>-0.39</v>
      </c>
      <c r="BM165" s="75">
        <v>2002</v>
      </c>
      <c r="BN165" s="74">
        <v>7.29</v>
      </c>
      <c r="BO165" s="75">
        <v>1969</v>
      </c>
      <c r="BP165" s="76">
        <v>4.79</v>
      </c>
      <c r="BQ165" s="75">
        <v>1984</v>
      </c>
      <c r="BR165" s="156">
        <v>85</v>
      </c>
      <c r="BS165" s="100" t="s">
        <v>66</v>
      </c>
      <c r="BT165" s="1"/>
    </row>
    <row r="166" spans="1:72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67">
        <v>11.3</v>
      </c>
      <c r="AD166" s="1" t="s">
        <v>444</v>
      </c>
      <c r="AE166" s="38">
        <v>-3</v>
      </c>
      <c r="AF166" s="1" t="s">
        <v>527</v>
      </c>
      <c r="AG166" s="95">
        <v>-7.3</v>
      </c>
      <c r="AH166" s="105" t="s">
        <v>433</v>
      </c>
      <c r="AI166" s="62">
        <v>46.2</v>
      </c>
      <c r="AJ166" s="3" t="s">
        <v>528</v>
      </c>
      <c r="AK166" s="61">
        <v>-8.9</v>
      </c>
      <c r="AL166" s="61">
        <v>-29.3</v>
      </c>
      <c r="AM166" s="61">
        <v>-5.3</v>
      </c>
      <c r="AN166" s="61">
        <v>-31.3</v>
      </c>
      <c r="AO166" s="100">
        <v>5229</v>
      </c>
      <c r="AP166" s="100">
        <v>5245</v>
      </c>
      <c r="AQ166" s="70">
        <v>132</v>
      </c>
      <c r="AR166" s="108">
        <v>262</v>
      </c>
      <c r="AS166" s="136"/>
      <c r="AT166" s="52">
        <v>19</v>
      </c>
      <c r="AU166" s="1">
        <v>2006</v>
      </c>
      <c r="AV166" s="1" t="s">
        <v>151</v>
      </c>
      <c r="AW166" s="52">
        <v>-20.5</v>
      </c>
      <c r="AX166" s="157">
        <v>1882</v>
      </c>
      <c r="AY166" s="1" t="s">
        <v>178</v>
      </c>
      <c r="AZ166" s="14"/>
      <c r="BA166" s="1"/>
      <c r="BB166" s="1"/>
      <c r="BC166" s="58">
        <v>4.5</v>
      </c>
      <c r="BD166" s="163">
        <v>1973</v>
      </c>
      <c r="BE166" s="6"/>
      <c r="BF166" s="74">
        <v>10.39</v>
      </c>
      <c r="BG166" s="75">
        <v>2007</v>
      </c>
      <c r="BH166" s="76">
        <v>-3.95</v>
      </c>
      <c r="BI166" s="75">
        <v>1975</v>
      </c>
      <c r="BJ166" s="74">
        <v>14.73</v>
      </c>
      <c r="BK166" s="75">
        <v>2007</v>
      </c>
      <c r="BL166" s="76">
        <v>0.37</v>
      </c>
      <c r="BM166" s="75">
        <v>1975</v>
      </c>
      <c r="BN166" s="74">
        <v>-6.31</v>
      </c>
      <c r="BO166" s="75">
        <v>1970</v>
      </c>
      <c r="BP166" s="76">
        <v>7.18</v>
      </c>
      <c r="BQ166" s="75">
        <v>2007</v>
      </c>
      <c r="BR166" s="156">
        <v>88</v>
      </c>
      <c r="BS166" s="100" t="s">
        <v>66</v>
      </c>
      <c r="BT166" s="1"/>
    </row>
    <row r="167" spans="1:72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67">
        <v>8.4</v>
      </c>
      <c r="AD167" s="1" t="s">
        <v>164</v>
      </c>
      <c r="AE167" s="38">
        <v>-8.3000000000000007</v>
      </c>
      <c r="AF167" s="1" t="s">
        <v>83</v>
      </c>
      <c r="AG167" s="95">
        <v>-11.3</v>
      </c>
      <c r="AH167" s="105" t="s">
        <v>433</v>
      </c>
      <c r="AI167" s="62">
        <v>16.2</v>
      </c>
      <c r="AJ167" s="3" t="s">
        <v>528</v>
      </c>
      <c r="AK167" s="99">
        <v>-6</v>
      </c>
      <c r="AL167" s="99">
        <v>-30</v>
      </c>
      <c r="AM167" s="61">
        <v>-10.3</v>
      </c>
      <c r="AN167" s="61">
        <v>-26.9</v>
      </c>
      <c r="AO167" s="100">
        <v>5220</v>
      </c>
      <c r="AP167" s="100">
        <v>5229</v>
      </c>
      <c r="AQ167" s="70">
        <v>356</v>
      </c>
      <c r="AR167" s="108">
        <v>225</v>
      </c>
      <c r="AS167" s="136"/>
      <c r="AT167" s="123">
        <v>23</v>
      </c>
      <c r="AU167" s="32">
        <v>2007</v>
      </c>
      <c r="AV167" s="32" t="s">
        <v>175</v>
      </c>
      <c r="AW167" s="52">
        <v>-17.600000000000001</v>
      </c>
      <c r="AX167" s="157">
        <v>1989</v>
      </c>
      <c r="AY167" s="1" t="s">
        <v>65</v>
      </c>
      <c r="AZ167" s="14">
        <v>-21.1</v>
      </c>
      <c r="BA167" s="1" t="s">
        <v>80</v>
      </c>
      <c r="BB167" s="1">
        <v>2013</v>
      </c>
      <c r="BC167" s="58">
        <v>3.1</v>
      </c>
      <c r="BD167" s="163">
        <v>1975</v>
      </c>
      <c r="BE167" s="6"/>
      <c r="BF167" s="74">
        <v>10.76</v>
      </c>
      <c r="BG167" s="75">
        <v>2007</v>
      </c>
      <c r="BH167" s="76">
        <v>-5.39</v>
      </c>
      <c r="BI167" s="75">
        <v>1975</v>
      </c>
      <c r="BJ167" s="74">
        <v>15.04</v>
      </c>
      <c r="BK167" s="75">
        <v>2007</v>
      </c>
      <c r="BL167" s="76">
        <v>-4.01</v>
      </c>
      <c r="BM167" s="75">
        <v>1975</v>
      </c>
      <c r="BN167" s="74">
        <v>-8.52</v>
      </c>
      <c r="BO167" s="75">
        <v>1975</v>
      </c>
      <c r="BP167" s="76">
        <v>6.09</v>
      </c>
      <c r="BQ167" s="75">
        <v>2007</v>
      </c>
      <c r="BR167" s="156">
        <v>87</v>
      </c>
      <c r="BS167" s="100" t="s">
        <v>66</v>
      </c>
      <c r="BT167" s="1"/>
    </row>
    <row r="168" spans="1:72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67"/>
      <c r="AD168" s="1"/>
      <c r="AE168" s="38">
        <v>-8.4</v>
      </c>
      <c r="AF168" s="1" t="s">
        <v>476</v>
      </c>
      <c r="AG168" s="95">
        <v>-15.5</v>
      </c>
      <c r="AH168" s="105" t="s">
        <v>80</v>
      </c>
      <c r="AI168" s="62">
        <v>21.1</v>
      </c>
      <c r="AJ168" s="62" t="s">
        <v>444</v>
      </c>
      <c r="AK168" s="61">
        <v>-9.1</v>
      </c>
      <c r="AL168" s="61">
        <v>-30.1</v>
      </c>
      <c r="AM168" s="85"/>
      <c r="AN168" s="85"/>
      <c r="AO168" s="100">
        <v>5230</v>
      </c>
      <c r="AP168" s="100">
        <v>5230</v>
      </c>
      <c r="AQ168" s="70">
        <v>0</v>
      </c>
      <c r="AR168" s="108">
        <v>99</v>
      </c>
      <c r="AS168" s="136"/>
      <c r="AT168" s="81">
        <v>21.6</v>
      </c>
      <c r="AU168" s="57">
        <v>2007</v>
      </c>
      <c r="AV168" s="57" t="s">
        <v>181</v>
      </c>
      <c r="AW168" s="52">
        <v>-19</v>
      </c>
      <c r="AX168" s="157">
        <v>1977</v>
      </c>
      <c r="AY168" s="1" t="s">
        <v>65</v>
      </c>
      <c r="AZ168" s="14">
        <v>-22.7</v>
      </c>
      <c r="BA168" s="1" t="s">
        <v>80</v>
      </c>
      <c r="BB168" s="1">
        <v>2013</v>
      </c>
      <c r="BC168" s="58">
        <v>1.8</v>
      </c>
      <c r="BD168" s="163">
        <v>1982</v>
      </c>
      <c r="BE168" s="6"/>
      <c r="BF168" s="74">
        <v>9.26</v>
      </c>
      <c r="BG168" s="75">
        <v>2007</v>
      </c>
      <c r="BH168" s="76">
        <v>-5.0199999999999996</v>
      </c>
      <c r="BI168" s="75">
        <v>1982</v>
      </c>
      <c r="BJ168" s="74">
        <v>14.61</v>
      </c>
      <c r="BK168" s="75">
        <v>2007</v>
      </c>
      <c r="BL168" s="76">
        <v>-1.86</v>
      </c>
      <c r="BM168" s="75">
        <v>1979</v>
      </c>
      <c r="BN168" s="74">
        <v>-7.54</v>
      </c>
      <c r="BO168" s="75">
        <v>1975</v>
      </c>
      <c r="BP168" s="76">
        <v>6.44</v>
      </c>
      <c r="BQ168" s="75">
        <v>1980</v>
      </c>
      <c r="BR168" s="135">
        <v>81</v>
      </c>
      <c r="BS168" s="66" t="s">
        <v>66</v>
      </c>
      <c r="BT168" s="1"/>
    </row>
    <row r="169" spans="1:72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67"/>
      <c r="AD169" s="1"/>
      <c r="AE169" s="38"/>
      <c r="AF169" s="1"/>
      <c r="AG169" s="68"/>
      <c r="AH169" s="11"/>
      <c r="AI169" s="62"/>
      <c r="AJ169" s="3"/>
      <c r="AK169" s="14"/>
      <c r="AL169" s="14"/>
      <c r="AM169" s="14"/>
      <c r="AN169" s="14"/>
      <c r="AO169" s="71"/>
      <c r="AP169" s="66"/>
      <c r="AQ169" s="69"/>
      <c r="AR169" s="66"/>
      <c r="AS169" s="136"/>
      <c r="AT169" s="52"/>
      <c r="AU169" s="11"/>
      <c r="AV169" s="1"/>
      <c r="AW169" s="52"/>
      <c r="AX169" s="157"/>
      <c r="AY169" s="14"/>
      <c r="AZ169" s="14"/>
      <c r="BA169" s="14"/>
      <c r="BB169" s="14"/>
      <c r="BC169" s="113"/>
      <c r="BD169" s="113"/>
      <c r="BE169" s="113"/>
      <c r="BF169" s="52"/>
      <c r="BG169" s="113"/>
      <c r="BH169" s="113"/>
      <c r="BI169" s="113"/>
      <c r="BJ169" s="52"/>
      <c r="BK169" s="113"/>
      <c r="BL169" s="113"/>
      <c r="BM169" s="113"/>
      <c r="BN169" s="52"/>
      <c r="BO169" s="113"/>
      <c r="BP169" s="113"/>
      <c r="BQ169" s="113"/>
      <c r="BR169" s="16"/>
      <c r="BS169" s="11"/>
      <c r="BT169" s="1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67"/>
      <c r="AD170" s="1"/>
      <c r="AE170" s="38"/>
      <c r="AF170" s="11"/>
      <c r="AG170" s="9"/>
      <c r="AH170" s="9"/>
      <c r="AI170" s="62"/>
      <c r="AJ170" s="3"/>
      <c r="AK170" s="14"/>
      <c r="AL170" s="14"/>
      <c r="AM170" s="14"/>
      <c r="AN170" s="14"/>
      <c r="AO170" s="71"/>
      <c r="AP170" s="1"/>
      <c r="AQ170" s="5"/>
      <c r="AR170" s="1"/>
      <c r="AS170" s="55"/>
      <c r="AT170" s="117"/>
      <c r="AU170" s="24"/>
      <c r="AV170" s="1"/>
      <c r="AW170" s="52"/>
      <c r="AX170" s="1"/>
      <c r="AY170" s="14"/>
      <c r="AZ170" s="14"/>
      <c r="BA170" s="14"/>
      <c r="BB170" s="14"/>
      <c r="BC170" s="113"/>
      <c r="BD170" s="113"/>
      <c r="BE170" s="113"/>
      <c r="BF170" s="52"/>
      <c r="BG170" s="113"/>
      <c r="BH170" s="113"/>
      <c r="BI170" s="113"/>
      <c r="BJ170" s="52"/>
      <c r="BK170" s="113"/>
      <c r="BL170" s="113"/>
      <c r="BM170" s="113"/>
      <c r="BN170" s="52"/>
      <c r="BO170" s="113"/>
      <c r="BP170" s="113"/>
      <c r="BQ170" s="113"/>
      <c r="BR170" s="16"/>
      <c r="BS170" s="11"/>
      <c r="BT170" s="1"/>
    </row>
    <row r="171" spans="1:72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67">
        <f>AVERAGE(AC140:AC168)</f>
        <v>10.557142857142859</v>
      </c>
      <c r="AD171" s="1"/>
      <c r="AE171" s="38">
        <f>AVERAGE(AE140:AE169)</f>
        <v>-6.2</v>
      </c>
      <c r="AF171" s="14"/>
      <c r="AG171" s="27">
        <f>AVERAGE(AG140:AG169)</f>
        <v>-8.9344827586206907</v>
      </c>
      <c r="AH171" s="68"/>
      <c r="AI171" s="62"/>
      <c r="AJ171" s="62"/>
      <c r="AK171" s="46">
        <f t="shared" ref="AK171:AP171" si="13">AVERAGE(AK139:AK169)</f>
        <v>-6.7199999999999989</v>
      </c>
      <c r="AL171" s="46">
        <f t="shared" si="13"/>
        <v>-29.133333333333329</v>
      </c>
      <c r="AM171" s="46">
        <f t="shared" si="13"/>
        <v>-6.6517241379310335</v>
      </c>
      <c r="AN171" s="46">
        <f t="shared" si="13"/>
        <v>-28.96206896551724</v>
      </c>
      <c r="AO171" s="120">
        <f t="shared" si="13"/>
        <v>5259.0666666666666</v>
      </c>
      <c r="AP171" s="41">
        <f t="shared" si="13"/>
        <v>5264.7</v>
      </c>
      <c r="AQ171" s="120"/>
      <c r="AR171" s="41"/>
      <c r="AS171" s="121">
        <f>AVERAGE(AS139:AS169)</f>
        <v>5291.136363636364</v>
      </c>
      <c r="AT171" s="122">
        <f>AVERAGE(AT139:AT169)</f>
        <v>18.323333333333331</v>
      </c>
      <c r="AU171" s="123"/>
      <c r="AV171" s="14"/>
      <c r="AW171" s="122">
        <f>AVERAGE(AW140:AW169)</f>
        <v>-21.003448275862066</v>
      </c>
      <c r="AX171" s="2"/>
      <c r="AY171" s="1"/>
      <c r="AZ171" s="14"/>
      <c r="BA171" s="1"/>
      <c r="BB171" s="1"/>
      <c r="BC171" s="124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6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24"/>
      <c r="AD172" s="1"/>
      <c r="AE172" s="10"/>
      <c r="AF172" s="1"/>
      <c r="AG172" s="1"/>
      <c r="AH172" s="1"/>
      <c r="AI172" s="3"/>
      <c r="AJ172" s="3" t="s">
        <v>152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2"/>
      <c r="AR172" s="2"/>
      <c r="AS172" s="12"/>
      <c r="AT172" s="122"/>
      <c r="AU172" s="27"/>
      <c r="AV172" s="27"/>
      <c r="AW172" s="122"/>
      <c r="AX172" s="1"/>
      <c r="AY172" s="1"/>
      <c r="AZ172" s="14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6"/>
      <c r="BS172" s="11"/>
      <c r="BT172" s="1"/>
    </row>
    <row r="173" spans="1:72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2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1"/>
      <c r="AR173" s="1"/>
      <c r="AS173" s="55"/>
      <c r="AT173" s="5"/>
      <c r="AU173" s="1"/>
      <c r="AV173" s="1"/>
      <c r="AW173" s="5"/>
      <c r="AX173" s="1"/>
      <c r="AY173" s="1"/>
      <c r="AZ173" s="14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6"/>
      <c r="BS173" s="1"/>
      <c r="BT173" s="1"/>
    </row>
    <row r="174" spans="1:72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2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1"/>
      <c r="AR174" s="1"/>
      <c r="AS174" s="55"/>
      <c r="AT174" s="5"/>
      <c r="AU174" s="1"/>
      <c r="AV174" s="1"/>
      <c r="AW174" s="5"/>
      <c r="AX174" s="1"/>
      <c r="AY174" s="1"/>
      <c r="AZ174" s="14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6"/>
      <c r="BS174" s="1"/>
      <c r="BT174" s="1"/>
    </row>
    <row r="175" spans="1:72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458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2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1"/>
      <c r="AR175" s="1"/>
      <c r="AS175" s="55"/>
      <c r="AT175" s="5"/>
      <c r="AU175" s="1"/>
      <c r="AV175" s="1"/>
      <c r="AW175" s="5"/>
      <c r="AX175" s="1"/>
      <c r="AY175" s="1"/>
      <c r="AZ175" s="14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6"/>
      <c r="BS175" s="1"/>
      <c r="BT175" s="1"/>
    </row>
    <row r="176" spans="1:72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2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1"/>
      <c r="AR176" s="1"/>
      <c r="AS176" s="55"/>
      <c r="AT176" s="5"/>
      <c r="AU176" s="1"/>
      <c r="AV176" s="1"/>
      <c r="AW176" s="5"/>
      <c r="AX176" s="1"/>
      <c r="AY176" s="1"/>
      <c r="AZ176" s="14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6"/>
      <c r="BS176" s="1"/>
      <c r="BT176" s="1"/>
    </row>
    <row r="177" spans="1:72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32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1"/>
      <c r="AR177" s="1"/>
      <c r="AS177" s="55"/>
      <c r="AT177" s="5"/>
      <c r="AU177" s="1"/>
      <c r="AV177" s="1"/>
      <c r="AW177" s="5"/>
      <c r="AX177" s="1"/>
      <c r="AY177" s="1"/>
      <c r="AZ177" s="14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6"/>
      <c r="BS177" s="1"/>
      <c r="BT177" s="1"/>
    </row>
    <row r="178" spans="1:72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526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32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1"/>
      <c r="AR178" s="1"/>
      <c r="AS178" s="55"/>
      <c r="AT178" s="5"/>
      <c r="AU178" s="1"/>
      <c r="AV178" s="1"/>
      <c r="AW178" s="5"/>
      <c r="AX178" s="1"/>
      <c r="AY178" s="1"/>
      <c r="AZ178" s="14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6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460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32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1"/>
      <c r="AR179" s="1"/>
      <c r="AS179" s="55"/>
      <c r="AT179" s="5"/>
      <c r="AU179" s="1"/>
      <c r="AV179" s="1"/>
      <c r="AW179" s="5"/>
      <c r="AX179" s="1"/>
      <c r="AY179" s="1"/>
      <c r="AZ179" s="14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6"/>
      <c r="BS179" s="1"/>
      <c r="BT179" s="1"/>
    </row>
    <row r="180" spans="1:72" x14ac:dyDescent="0.25">
      <c r="A180" s="1"/>
      <c r="B180" s="2" t="s">
        <v>191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3" t="s">
        <v>4</v>
      </c>
      <c r="AR180" s="2"/>
      <c r="AS180" s="12" t="s">
        <v>3</v>
      </c>
      <c r="AT180" s="5"/>
      <c r="AU180" s="1"/>
      <c r="AV180" s="1"/>
      <c r="AW180" s="5"/>
      <c r="AX180" s="1"/>
      <c r="AY180" s="1"/>
      <c r="AZ180" s="14"/>
      <c r="BA180" s="1"/>
      <c r="BB180" s="1"/>
      <c r="BC180" s="15" t="s">
        <v>5</v>
      </c>
      <c r="BD180" s="15"/>
      <c r="BE180" s="15"/>
      <c r="BF180" s="13" t="s">
        <v>6</v>
      </c>
      <c r="BG180" s="15"/>
      <c r="BH180" s="15"/>
      <c r="BI180" s="15"/>
      <c r="BJ180" s="28" t="s">
        <v>28</v>
      </c>
      <c r="BK180" s="29"/>
      <c r="BL180" s="29" t="s">
        <v>29</v>
      </c>
      <c r="BM180" s="29"/>
      <c r="BN180" s="28" t="s">
        <v>29</v>
      </c>
      <c r="BO180" s="29"/>
      <c r="BP180" s="29" t="s">
        <v>28</v>
      </c>
      <c r="BQ180" s="29"/>
      <c r="BR180" s="50" t="s">
        <v>38</v>
      </c>
      <c r="BS180" s="9" t="s">
        <v>16</v>
      </c>
      <c r="BT180" s="1"/>
    </row>
    <row r="181" spans="1:72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24" t="s">
        <v>15</v>
      </c>
      <c r="AD181" s="2" t="s">
        <v>16</v>
      </c>
      <c r="AE181" s="10" t="s">
        <v>17</v>
      </c>
      <c r="AF181" s="9" t="s">
        <v>18</v>
      </c>
      <c r="AG181" s="9" t="s">
        <v>160</v>
      </c>
      <c r="AH181" s="9" t="s">
        <v>16</v>
      </c>
      <c r="AI181" s="3" t="s">
        <v>130</v>
      </c>
      <c r="AJ181" s="3" t="s">
        <v>16</v>
      </c>
      <c r="AK181" s="2" t="s">
        <v>21</v>
      </c>
      <c r="AL181" s="2" t="s">
        <v>21</v>
      </c>
      <c r="AM181" s="2" t="s">
        <v>22</v>
      </c>
      <c r="AN181" s="2" t="s">
        <v>22</v>
      </c>
      <c r="AO181" s="13" t="s">
        <v>21</v>
      </c>
      <c r="AP181" s="2" t="s">
        <v>22</v>
      </c>
      <c r="AQ181" s="13" t="s">
        <v>21</v>
      </c>
      <c r="AR181" s="2" t="s">
        <v>22</v>
      </c>
      <c r="AS181" s="12" t="s">
        <v>22</v>
      </c>
      <c r="AT181" s="44" t="s">
        <v>46</v>
      </c>
      <c r="AU181" s="9"/>
      <c r="AV181" s="9"/>
      <c r="AW181" s="45"/>
      <c r="AX181" s="1"/>
      <c r="AY181" s="1"/>
      <c r="AZ181" s="14"/>
      <c r="BA181" s="1"/>
      <c r="BB181" s="1"/>
      <c r="BC181" s="47" t="s">
        <v>39</v>
      </c>
      <c r="BE181" s="6"/>
      <c r="BF181" s="5">
        <v>5</v>
      </c>
      <c r="BG181" s="6"/>
      <c r="BH181" s="6"/>
      <c r="BI181" s="6"/>
      <c r="BJ181" s="48" t="s">
        <v>50</v>
      </c>
      <c r="BK181" s="49"/>
      <c r="BL181" s="49" t="s">
        <v>50</v>
      </c>
      <c r="BM181" s="49"/>
      <c r="BN181" s="48" t="s">
        <v>51</v>
      </c>
      <c r="BO181" s="49"/>
      <c r="BP181" s="49" t="s">
        <v>51</v>
      </c>
      <c r="BQ181" s="49"/>
      <c r="BR181" s="30" t="s">
        <v>30</v>
      </c>
      <c r="BS181" s="11"/>
      <c r="BT181" s="1"/>
    </row>
    <row r="182" spans="1:72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I182" s="62"/>
      <c r="AJ182" s="40"/>
      <c r="AK182" s="41" t="s">
        <v>41</v>
      </c>
      <c r="AL182" s="41" t="s">
        <v>42</v>
      </c>
      <c r="AM182" s="41" t="s">
        <v>41</v>
      </c>
      <c r="AN182" s="41" t="s">
        <v>42</v>
      </c>
      <c r="AO182" s="42" t="s">
        <v>43</v>
      </c>
      <c r="AP182" s="26" t="s">
        <v>44</v>
      </c>
      <c r="AQ182" s="13" t="s">
        <v>45</v>
      </c>
      <c r="AR182" s="2" t="s">
        <v>45</v>
      </c>
      <c r="AS182" s="43" t="s">
        <v>44</v>
      </c>
      <c r="AT182" s="25" t="s">
        <v>23</v>
      </c>
      <c r="AU182" s="26" t="s">
        <v>24</v>
      </c>
      <c r="AV182" s="26" t="s">
        <v>18</v>
      </c>
      <c r="AW182" s="25" t="s">
        <v>25</v>
      </c>
      <c r="AX182" s="26" t="s">
        <v>24</v>
      </c>
      <c r="AY182" s="26" t="s">
        <v>18</v>
      </c>
      <c r="AZ182" s="27"/>
      <c r="BA182" s="26"/>
      <c r="BB182" s="26"/>
      <c r="BC182" s="58" t="s">
        <v>62</v>
      </c>
      <c r="BD182" s="6"/>
      <c r="BE182" s="47"/>
      <c r="BF182" s="25" t="s">
        <v>48</v>
      </c>
      <c r="BG182" s="47" t="s">
        <v>24</v>
      </c>
      <c r="BH182" s="47" t="s">
        <v>49</v>
      </c>
      <c r="BI182" s="47" t="s">
        <v>24</v>
      </c>
      <c r="BJ182" s="25"/>
      <c r="BK182" s="47"/>
      <c r="BL182" s="47"/>
      <c r="BM182" s="47"/>
      <c r="BN182" s="25"/>
      <c r="BO182" s="47"/>
      <c r="BP182" s="47"/>
      <c r="BQ182" s="47"/>
      <c r="BR182" s="50" t="s">
        <v>52</v>
      </c>
      <c r="BS182" s="11"/>
      <c r="BT182" s="1"/>
    </row>
    <row r="183" spans="1:72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I183" s="62"/>
      <c r="AJ183" s="3"/>
      <c r="AK183" s="142" t="s">
        <v>59</v>
      </c>
      <c r="AL183" s="1"/>
      <c r="AM183" s="1"/>
      <c r="AN183" s="1"/>
      <c r="AO183" s="5" t="s">
        <v>60</v>
      </c>
      <c r="AP183" s="1"/>
      <c r="AQ183" s="5"/>
      <c r="AR183" s="1"/>
      <c r="AS183" s="55"/>
      <c r="AT183" s="56" t="s">
        <v>61</v>
      </c>
      <c r="AU183" s="57"/>
      <c r="AV183" s="57"/>
      <c r="AW183" s="5"/>
      <c r="AX183" s="1"/>
      <c r="AY183" s="1"/>
      <c r="AZ183" s="14"/>
      <c r="BA183" s="1"/>
      <c r="BB183" s="1"/>
      <c r="BD183" s="47" t="s">
        <v>47</v>
      </c>
      <c r="BE183" s="6"/>
      <c r="BF183" s="13" t="s">
        <v>27</v>
      </c>
      <c r="BG183" s="15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50">
        <v>2015</v>
      </c>
      <c r="BS183" s="11"/>
      <c r="BT183" s="1"/>
    </row>
    <row r="184" spans="1:72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f>AVERAGE(B184:I184)</f>
        <v>1.3125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32">
        <v>7.2</v>
      </c>
      <c r="AD184" s="1" t="s">
        <v>73</v>
      </c>
      <c r="AE184" s="38">
        <v>-7.2</v>
      </c>
      <c r="AF184" s="66" t="s">
        <v>164</v>
      </c>
      <c r="AG184" s="145">
        <v>-12.2</v>
      </c>
      <c r="AH184" s="145" t="s">
        <v>70</v>
      </c>
      <c r="AI184" s="62">
        <v>7</v>
      </c>
      <c r="AJ184" s="62" t="s">
        <v>77</v>
      </c>
      <c r="AK184" s="61">
        <v>-8.3000000000000007</v>
      </c>
      <c r="AL184" s="61">
        <v>-32.299999999999997</v>
      </c>
      <c r="AM184" s="61">
        <v>-7.9</v>
      </c>
      <c r="AN184" s="100">
        <v>-34.299999999999997</v>
      </c>
      <c r="AO184" s="100">
        <v>5189</v>
      </c>
      <c r="AP184" s="100">
        <v>5193</v>
      </c>
      <c r="AQ184" s="94">
        <v>0</v>
      </c>
      <c r="AR184" s="343">
        <v>175</v>
      </c>
      <c r="AS184" s="55"/>
      <c r="AT184" s="81">
        <v>20.7</v>
      </c>
      <c r="AU184" s="57">
        <v>2007</v>
      </c>
      <c r="AV184" s="57" t="s">
        <v>95</v>
      </c>
      <c r="AW184" s="102">
        <v>-17.399999999999999</v>
      </c>
      <c r="AX184" s="1">
        <v>1977</v>
      </c>
      <c r="AY184" s="1" t="s">
        <v>65</v>
      </c>
      <c r="AZ184" s="14"/>
      <c r="BA184" s="1"/>
      <c r="BB184" s="1"/>
      <c r="BC184" s="72">
        <v>2.7</v>
      </c>
      <c r="BD184" s="73">
        <v>1979</v>
      </c>
      <c r="BE184" s="6"/>
      <c r="BF184" s="74">
        <v>8.4700000000000006</v>
      </c>
      <c r="BG184" s="83">
        <v>2007</v>
      </c>
      <c r="BH184" s="76">
        <v>-5.32</v>
      </c>
      <c r="BI184" s="83">
        <v>1982</v>
      </c>
      <c r="BJ184" s="74">
        <v>12.96</v>
      </c>
      <c r="BK184" s="83">
        <v>2007</v>
      </c>
      <c r="BL184" s="76">
        <v>-3.36</v>
      </c>
      <c r="BM184" s="83">
        <v>1982</v>
      </c>
      <c r="BN184" s="74">
        <v>-7.13</v>
      </c>
      <c r="BO184" s="83">
        <v>1982</v>
      </c>
      <c r="BP184" s="76">
        <v>5.68</v>
      </c>
      <c r="BQ184" s="83">
        <v>1980</v>
      </c>
      <c r="BR184" s="16" t="s">
        <v>431</v>
      </c>
      <c r="BS184" s="11"/>
      <c r="BT184" s="1"/>
    </row>
    <row r="185" spans="1:72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f t="shared" ref="L185:L195" si="14">AVERAGE(B185:I185)</f>
        <v>1.9187500000000004</v>
      </c>
      <c r="M185" s="14">
        <v>4.7</v>
      </c>
      <c r="N185" s="168"/>
      <c r="O185" s="86"/>
      <c r="P185" s="104">
        <v>11.4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24">
        <v>9.1999999999999993</v>
      </c>
      <c r="AD185" s="1" t="s">
        <v>529</v>
      </c>
      <c r="AE185" s="10">
        <v>-10.9</v>
      </c>
      <c r="AF185" s="1" t="s">
        <v>82</v>
      </c>
      <c r="AG185" s="61">
        <v>-15</v>
      </c>
      <c r="AH185" s="132" t="s">
        <v>70</v>
      </c>
      <c r="AI185" s="62">
        <v>82</v>
      </c>
      <c r="AJ185" s="62" t="s">
        <v>530</v>
      </c>
      <c r="AK185" s="61">
        <v>-8.3000000000000007</v>
      </c>
      <c r="AL185" s="61">
        <v>-34.700000000000003</v>
      </c>
      <c r="AM185" s="61">
        <v>-7.5</v>
      </c>
      <c r="AN185" s="61">
        <v>-34.5</v>
      </c>
      <c r="AO185" s="100">
        <v>5188</v>
      </c>
      <c r="AP185" s="100">
        <v>5195</v>
      </c>
      <c r="AQ185" s="94">
        <v>0</v>
      </c>
      <c r="AR185" s="343">
        <v>256</v>
      </c>
      <c r="AS185" s="55"/>
      <c r="AT185" s="166">
        <v>22.8</v>
      </c>
      <c r="AU185" s="157">
        <v>1998</v>
      </c>
      <c r="AV185" s="1" t="s">
        <v>119</v>
      </c>
      <c r="AW185" s="52">
        <v>-15.9</v>
      </c>
      <c r="AX185" s="1">
        <v>1927</v>
      </c>
      <c r="AY185" s="1" t="s">
        <v>75</v>
      </c>
      <c r="AZ185" s="14">
        <v>-21.7</v>
      </c>
      <c r="BA185" s="1" t="s">
        <v>80</v>
      </c>
      <c r="BB185" s="1">
        <v>2013</v>
      </c>
      <c r="BC185" s="72">
        <v>3.6</v>
      </c>
      <c r="BD185" s="73">
        <v>1982</v>
      </c>
      <c r="BE185" s="6"/>
      <c r="BF185" s="74">
        <v>7.38</v>
      </c>
      <c r="BG185" s="83">
        <v>1998</v>
      </c>
      <c r="BH185" s="76">
        <v>-4.21</v>
      </c>
      <c r="BI185" s="83">
        <v>1979</v>
      </c>
      <c r="BJ185" s="74">
        <v>12.31</v>
      </c>
      <c r="BK185" s="83">
        <v>2007</v>
      </c>
      <c r="BL185" s="76">
        <v>-2.21</v>
      </c>
      <c r="BM185" s="83">
        <v>1982</v>
      </c>
      <c r="BN185" s="74">
        <v>-6.76</v>
      </c>
      <c r="BO185" s="83">
        <v>1979</v>
      </c>
      <c r="BP185" s="76">
        <v>5.33</v>
      </c>
      <c r="BQ185" s="83">
        <v>2007</v>
      </c>
      <c r="BR185" s="16" t="s">
        <v>431</v>
      </c>
      <c r="BS185" s="11"/>
      <c r="BT185" s="1"/>
    </row>
    <row r="186" spans="1:72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f t="shared" si="14"/>
        <v>3.4624999999999999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67">
        <v>8.6</v>
      </c>
      <c r="AD186" s="1" t="s">
        <v>164</v>
      </c>
      <c r="AE186" s="38">
        <v>-7.3</v>
      </c>
      <c r="AF186" s="1" t="s">
        <v>82</v>
      </c>
      <c r="AG186" s="95">
        <v>-12.2</v>
      </c>
      <c r="AH186" s="95" t="s">
        <v>452</v>
      </c>
      <c r="AI186" s="62">
        <v>10.5</v>
      </c>
      <c r="AJ186" s="62" t="s">
        <v>68</v>
      </c>
      <c r="AK186" s="98">
        <v>-8</v>
      </c>
      <c r="AL186" s="98">
        <v>-32</v>
      </c>
      <c r="AM186" s="61">
        <v>-8.3000000000000007</v>
      </c>
      <c r="AN186" s="61">
        <v>-31.9</v>
      </c>
      <c r="AO186" s="132">
        <v>5223</v>
      </c>
      <c r="AP186" s="100">
        <v>5234</v>
      </c>
      <c r="AQ186" s="94">
        <v>493</v>
      </c>
      <c r="AR186" s="343">
        <v>373</v>
      </c>
      <c r="AS186" s="55"/>
      <c r="AT186" s="140">
        <v>20.399999999999999</v>
      </c>
      <c r="AU186" s="151">
        <v>2000</v>
      </c>
      <c r="AV186" s="57" t="s">
        <v>95</v>
      </c>
      <c r="AW186" s="52">
        <v>-12</v>
      </c>
      <c r="AX186" s="1">
        <v>1982</v>
      </c>
      <c r="AY186" s="1" t="s">
        <v>176</v>
      </c>
      <c r="AZ186" s="14">
        <v>-14.8</v>
      </c>
      <c r="BA186" s="1" t="s">
        <v>227</v>
      </c>
      <c r="BB186" s="1">
        <v>1973</v>
      </c>
      <c r="BC186" s="72">
        <v>2</v>
      </c>
      <c r="BD186" s="73">
        <v>1982</v>
      </c>
      <c r="BE186" s="6"/>
      <c r="BF186" s="111">
        <v>7.53</v>
      </c>
      <c r="BG186" s="83">
        <v>2000</v>
      </c>
      <c r="BH186" s="76">
        <v>-5.16</v>
      </c>
      <c r="BI186" s="83">
        <v>1982</v>
      </c>
      <c r="BJ186" s="74">
        <v>11.16</v>
      </c>
      <c r="BK186" s="83">
        <v>2000</v>
      </c>
      <c r="BL186" s="76">
        <v>-2.42</v>
      </c>
      <c r="BM186" s="83">
        <v>1982</v>
      </c>
      <c r="BN186" s="152">
        <v>-6.42</v>
      </c>
      <c r="BO186" s="83">
        <v>1982</v>
      </c>
      <c r="BP186" s="76">
        <v>4.93</v>
      </c>
      <c r="BQ186" s="83">
        <v>1998</v>
      </c>
      <c r="BR186" s="16" t="s">
        <v>431</v>
      </c>
      <c r="BS186" s="11"/>
      <c r="BT186" s="1"/>
    </row>
    <row r="187" spans="1:72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-1.2</v>
      </c>
      <c r="K187" s="77">
        <v>5</v>
      </c>
      <c r="L187" s="129">
        <f t="shared" si="14"/>
        <v>1.6749999999999998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67">
        <v>8</v>
      </c>
      <c r="AD187" s="11" t="s">
        <v>180</v>
      </c>
      <c r="AE187" s="38">
        <v>-7.9</v>
      </c>
      <c r="AF187" s="1" t="s">
        <v>82</v>
      </c>
      <c r="AG187" s="95">
        <v>-10.5</v>
      </c>
      <c r="AH187" s="105" t="s">
        <v>97</v>
      </c>
      <c r="AI187" s="62">
        <v>3.7</v>
      </c>
      <c r="AJ187" s="62" t="s">
        <v>68</v>
      </c>
      <c r="AK187" s="61">
        <v>-8.6999999999999993</v>
      </c>
      <c r="AL187" s="61">
        <v>-31.9</v>
      </c>
      <c r="AM187" s="98">
        <v>-8</v>
      </c>
      <c r="AN187" s="98">
        <v>-36</v>
      </c>
      <c r="AO187" s="100">
        <v>5234</v>
      </c>
      <c r="AP187" s="134">
        <v>5200</v>
      </c>
      <c r="AQ187" s="94">
        <v>286</v>
      </c>
      <c r="AR187" s="343"/>
      <c r="AS187" s="55"/>
      <c r="AT187" s="169">
        <v>21.7</v>
      </c>
      <c r="AU187" s="170">
        <v>2010</v>
      </c>
      <c r="AV187" s="57" t="s">
        <v>72</v>
      </c>
      <c r="AW187" s="127">
        <v>-13.3</v>
      </c>
      <c r="AX187" s="54">
        <v>1978</v>
      </c>
      <c r="AY187" s="54" t="s">
        <v>192</v>
      </c>
      <c r="AZ187" s="184">
        <v>-17.100000000000001</v>
      </c>
      <c r="BA187" s="1" t="s">
        <v>70</v>
      </c>
      <c r="BB187" s="1">
        <v>1968</v>
      </c>
      <c r="BC187" s="72">
        <v>3.5</v>
      </c>
      <c r="BD187" s="73">
        <v>1976</v>
      </c>
      <c r="BE187" s="6"/>
      <c r="BF187" s="74">
        <v>8.2200000000000006</v>
      </c>
      <c r="BG187" s="83">
        <v>1975</v>
      </c>
      <c r="BH187" s="76">
        <v>-3.86</v>
      </c>
      <c r="BI187" s="83">
        <v>1976</v>
      </c>
      <c r="BJ187" s="74">
        <v>12.12</v>
      </c>
      <c r="BK187" s="83">
        <v>2010</v>
      </c>
      <c r="BL187" s="76">
        <v>-0.98</v>
      </c>
      <c r="BM187" s="83">
        <v>1982</v>
      </c>
      <c r="BN187" s="74">
        <v>-7.43</v>
      </c>
      <c r="BO187" s="83">
        <v>1967</v>
      </c>
      <c r="BP187" s="76">
        <v>6.23</v>
      </c>
      <c r="BQ187" s="83">
        <v>2010</v>
      </c>
      <c r="BR187" s="156">
        <v>75</v>
      </c>
      <c r="BS187" s="61" t="s">
        <v>66</v>
      </c>
      <c r="BT187" s="1"/>
    </row>
    <row r="188" spans="1:72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f t="shared" si="14"/>
        <v>1.1624999999999999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67">
        <v>6.8</v>
      </c>
      <c r="AD188" s="1" t="s">
        <v>146</v>
      </c>
      <c r="AE188" s="38">
        <v>-12.2</v>
      </c>
      <c r="AF188" s="1" t="s">
        <v>82</v>
      </c>
      <c r="AG188" s="95">
        <v>-15.7</v>
      </c>
      <c r="AH188" s="105" t="s">
        <v>97</v>
      </c>
      <c r="AI188" s="62">
        <v>0.8</v>
      </c>
      <c r="AJ188" s="62" t="s">
        <v>75</v>
      </c>
      <c r="AK188" s="98">
        <v>-8</v>
      </c>
      <c r="AL188" s="98">
        <v>-34</v>
      </c>
      <c r="AM188" s="99">
        <v>-7.3</v>
      </c>
      <c r="AN188" s="99">
        <v>-33.700000000000003</v>
      </c>
      <c r="AO188" s="134">
        <v>5190</v>
      </c>
      <c r="AP188" s="100">
        <v>5206</v>
      </c>
      <c r="AQ188" s="94">
        <v>0</v>
      </c>
      <c r="AR188" s="343">
        <v>140</v>
      </c>
      <c r="AS188" s="55"/>
      <c r="AT188" s="81">
        <v>19.399999999999999</v>
      </c>
      <c r="AU188" s="57">
        <v>2010</v>
      </c>
      <c r="AV188" s="57" t="s">
        <v>95</v>
      </c>
      <c r="AW188" s="52">
        <v>-16</v>
      </c>
      <c r="AX188" s="1">
        <v>1982</v>
      </c>
      <c r="AY188" s="1" t="s">
        <v>65</v>
      </c>
      <c r="AZ188" s="14"/>
      <c r="BA188" s="1"/>
      <c r="BB188" s="1"/>
      <c r="BC188" s="72">
        <v>2.5</v>
      </c>
      <c r="BD188" s="73">
        <v>1949</v>
      </c>
      <c r="BE188" s="6"/>
      <c r="BF188" s="74">
        <v>9.44</v>
      </c>
      <c r="BG188" s="83">
        <v>2002</v>
      </c>
      <c r="BH188" s="76">
        <v>-2.94</v>
      </c>
      <c r="BI188" s="83">
        <v>1997</v>
      </c>
      <c r="BJ188" s="74">
        <v>12.92</v>
      </c>
      <c r="BK188" s="83">
        <v>2001</v>
      </c>
      <c r="BL188" s="76">
        <v>-0.91</v>
      </c>
      <c r="BM188" s="83">
        <v>1949</v>
      </c>
      <c r="BN188" s="111">
        <v>-7.59</v>
      </c>
      <c r="BO188" s="83">
        <v>1982</v>
      </c>
      <c r="BP188" s="76">
        <v>6.4</v>
      </c>
      <c r="BQ188" s="83">
        <v>1999</v>
      </c>
      <c r="BR188" s="156">
        <v>72</v>
      </c>
      <c r="BS188" s="61" t="s">
        <v>66</v>
      </c>
      <c r="BT188" s="1"/>
    </row>
    <row r="189" spans="1:72" x14ac:dyDescent="0.25">
      <c r="A189" s="2">
        <v>6</v>
      </c>
      <c r="B189" s="334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f t="shared" si="14"/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67">
        <v>6.7</v>
      </c>
      <c r="AD189" s="1" t="s">
        <v>146</v>
      </c>
      <c r="AE189" s="38">
        <v>-11.8</v>
      </c>
      <c r="AF189" s="1" t="s">
        <v>476</v>
      </c>
      <c r="AG189" s="95">
        <v>-13.4</v>
      </c>
      <c r="AH189" s="105" t="s">
        <v>85</v>
      </c>
      <c r="AI189" s="62">
        <v>1.6</v>
      </c>
      <c r="AJ189" s="62" t="s">
        <v>140</v>
      </c>
      <c r="AK189" s="61">
        <v>-7.7</v>
      </c>
      <c r="AL189" s="61">
        <v>-33.299999999999997</v>
      </c>
      <c r="AM189" s="61">
        <v>-7.1</v>
      </c>
      <c r="AN189" s="61">
        <v>-32.9</v>
      </c>
      <c r="AO189" s="100">
        <v>5195</v>
      </c>
      <c r="AP189" s="100">
        <v>5216</v>
      </c>
      <c r="AQ189" s="94">
        <v>0</v>
      </c>
      <c r="AR189" s="343">
        <v>170</v>
      </c>
      <c r="AS189" s="55"/>
      <c r="AT189" s="81">
        <v>20</v>
      </c>
      <c r="AU189" s="57">
        <v>2001</v>
      </c>
      <c r="AV189" s="57" t="s">
        <v>68</v>
      </c>
      <c r="AW189" s="52">
        <v>-14.8</v>
      </c>
      <c r="AX189" s="1">
        <v>1882</v>
      </c>
      <c r="AY189" s="1" t="s">
        <v>532</v>
      </c>
      <c r="AZ189" s="14">
        <v>-15.9</v>
      </c>
      <c r="BA189" s="1" t="s">
        <v>70</v>
      </c>
      <c r="BB189" s="1">
        <v>1979</v>
      </c>
      <c r="BC189" s="72">
        <v>2.5</v>
      </c>
      <c r="BD189" s="73">
        <v>1958</v>
      </c>
      <c r="BE189" s="6"/>
      <c r="BF189" s="74">
        <v>10.33</v>
      </c>
      <c r="BG189" s="83">
        <v>2001</v>
      </c>
      <c r="BH189" s="76">
        <v>-2.68</v>
      </c>
      <c r="BI189" s="83">
        <v>1979</v>
      </c>
      <c r="BJ189" s="74">
        <v>13.36</v>
      </c>
      <c r="BK189" s="83">
        <v>1953</v>
      </c>
      <c r="BL189" s="76">
        <v>-0.89</v>
      </c>
      <c r="BM189" s="83">
        <v>1949</v>
      </c>
      <c r="BN189" s="74">
        <v>-5.41</v>
      </c>
      <c r="BO189" s="83">
        <v>1968</v>
      </c>
      <c r="BP189" s="76">
        <v>8.4700000000000006</v>
      </c>
      <c r="BQ189" s="83">
        <v>2001</v>
      </c>
      <c r="BR189" s="156">
        <v>72</v>
      </c>
      <c r="BS189" s="61" t="s">
        <v>66</v>
      </c>
      <c r="BT189" s="1"/>
    </row>
    <row r="190" spans="1:72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f t="shared" si="14"/>
        <v>0.13749999999999996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67">
        <v>5.2</v>
      </c>
      <c r="AD190" s="1" t="s">
        <v>444</v>
      </c>
      <c r="AE190" s="38">
        <v>-9.1999999999999993</v>
      </c>
      <c r="AF190" s="1" t="s">
        <v>451</v>
      </c>
      <c r="AG190" s="68">
        <v>-13.3</v>
      </c>
      <c r="AH190" s="11" t="s">
        <v>433</v>
      </c>
      <c r="AI190" s="62">
        <v>3.6</v>
      </c>
      <c r="AJ190" s="62" t="s">
        <v>64</v>
      </c>
      <c r="AK190" s="61">
        <v>-10.7</v>
      </c>
      <c r="AL190" s="61">
        <v>-32.5</v>
      </c>
      <c r="AM190" s="98">
        <v>-10</v>
      </c>
      <c r="AN190" s="98">
        <v>-32</v>
      </c>
      <c r="AO190" s="94">
        <v>5221</v>
      </c>
      <c r="AP190" s="134">
        <v>5190</v>
      </c>
      <c r="AQ190" s="107">
        <v>138</v>
      </c>
      <c r="AR190" s="134"/>
      <c r="AS190" s="55"/>
      <c r="AT190" s="166">
        <v>20.2</v>
      </c>
      <c r="AU190" s="157">
        <v>1937</v>
      </c>
      <c r="AV190" s="1" t="s">
        <v>96</v>
      </c>
      <c r="AW190" s="52">
        <v>-13.4</v>
      </c>
      <c r="AX190" s="1">
        <v>1949</v>
      </c>
      <c r="AY190" s="1" t="s">
        <v>193</v>
      </c>
      <c r="AZ190" s="14"/>
      <c r="BA190" s="1"/>
      <c r="BB190" s="1"/>
      <c r="BC190" s="72">
        <v>2.4</v>
      </c>
      <c r="BD190" s="73">
        <v>1980</v>
      </c>
      <c r="BE190" s="6"/>
      <c r="BF190" s="74">
        <v>8.35</v>
      </c>
      <c r="BG190" s="83">
        <v>2008</v>
      </c>
      <c r="BH190" s="76">
        <v>-2.4500000000000002</v>
      </c>
      <c r="BI190" s="83">
        <v>1980</v>
      </c>
      <c r="BJ190" s="74">
        <v>13.57</v>
      </c>
      <c r="BK190" s="83">
        <v>2006</v>
      </c>
      <c r="BL190" s="76">
        <v>0.14000000000000001</v>
      </c>
      <c r="BM190" s="83">
        <v>1980</v>
      </c>
      <c r="BN190" s="74">
        <v>-5.56</v>
      </c>
      <c r="BO190" s="83">
        <v>1949</v>
      </c>
      <c r="BP190" s="76">
        <v>6.97</v>
      </c>
      <c r="BQ190" s="83">
        <v>2001</v>
      </c>
      <c r="BR190" s="16">
        <v>69</v>
      </c>
      <c r="BS190" s="14" t="s">
        <v>66</v>
      </c>
      <c r="BT190" s="1"/>
    </row>
    <row r="191" spans="1:72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f t="shared" si="14"/>
        <v>0.36250000000000021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67">
        <v>6.5</v>
      </c>
      <c r="AD191" s="1" t="s">
        <v>533</v>
      </c>
      <c r="AE191" s="38">
        <v>-10.5</v>
      </c>
      <c r="AF191" s="1" t="s">
        <v>75</v>
      </c>
      <c r="AG191" s="68">
        <v>-14.1</v>
      </c>
      <c r="AH191" s="11" t="s">
        <v>97</v>
      </c>
      <c r="AI191" s="62">
        <v>6.2</v>
      </c>
      <c r="AJ191" s="62" t="s">
        <v>64</v>
      </c>
      <c r="AK191" s="61">
        <v>-11.7</v>
      </c>
      <c r="AL191" s="61">
        <v>-32.700000000000003</v>
      </c>
      <c r="AM191" s="61">
        <v>-7.6</v>
      </c>
      <c r="AN191" s="61">
        <v>-33.5</v>
      </c>
      <c r="AO191" s="100">
        <v>5175</v>
      </c>
      <c r="AP191" s="100">
        <v>5129</v>
      </c>
      <c r="AQ191" s="94">
        <v>0</v>
      </c>
      <c r="AR191" s="100">
        <v>123</v>
      </c>
      <c r="AS191" s="55"/>
      <c r="AT191" s="166">
        <v>22.4</v>
      </c>
      <c r="AU191" s="157">
        <v>2006</v>
      </c>
      <c r="AV191" s="1" t="s">
        <v>194</v>
      </c>
      <c r="AW191" s="52">
        <v>-15</v>
      </c>
      <c r="AX191" s="1">
        <v>1943</v>
      </c>
      <c r="AY191" s="1" t="s">
        <v>75</v>
      </c>
      <c r="AZ191" s="14"/>
      <c r="BA191" s="1"/>
      <c r="BB191" s="1"/>
      <c r="BC191" s="72">
        <v>4.9000000000000004</v>
      </c>
      <c r="BD191" s="73">
        <v>1980</v>
      </c>
      <c r="BE191" s="6"/>
      <c r="BF191" s="74">
        <v>9.01</v>
      </c>
      <c r="BG191" s="83">
        <v>1978</v>
      </c>
      <c r="BH191" s="76">
        <v>-1.99</v>
      </c>
      <c r="BI191" s="83">
        <v>1981</v>
      </c>
      <c r="BJ191" s="74">
        <v>12.86</v>
      </c>
      <c r="BK191" s="83">
        <v>2006</v>
      </c>
      <c r="BL191" s="76">
        <v>0.84</v>
      </c>
      <c r="BM191" s="83">
        <v>1981</v>
      </c>
      <c r="BN191" s="74">
        <v>-4.53</v>
      </c>
      <c r="BO191" s="83">
        <v>1981</v>
      </c>
      <c r="BP191" s="76">
        <v>5.59</v>
      </c>
      <c r="BQ191" s="83">
        <v>1978</v>
      </c>
      <c r="BR191" s="16">
        <v>80</v>
      </c>
      <c r="BS191" s="14" t="s">
        <v>448</v>
      </c>
      <c r="BT191" s="1"/>
    </row>
    <row r="192" spans="1:72" x14ac:dyDescent="0.25">
      <c r="A192" s="2">
        <v>9</v>
      </c>
      <c r="B192" s="61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0.5</v>
      </c>
      <c r="K192" s="77">
        <v>6.7</v>
      </c>
      <c r="L192" s="129">
        <f t="shared" si="14"/>
        <v>3.1374999999999997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67">
        <v>9</v>
      </c>
      <c r="AD192" s="1" t="s">
        <v>529</v>
      </c>
      <c r="AE192" s="38">
        <v>-4.9000000000000004</v>
      </c>
      <c r="AF192" s="1" t="s">
        <v>83</v>
      </c>
      <c r="AG192" s="68">
        <v>-9.8000000000000007</v>
      </c>
      <c r="AH192" s="11" t="s">
        <v>80</v>
      </c>
      <c r="AI192" s="62">
        <v>16.100000000000001</v>
      </c>
      <c r="AJ192" s="62" t="s">
        <v>510</v>
      </c>
      <c r="AK192" s="61">
        <v>-9.5</v>
      </c>
      <c r="AL192" s="61">
        <v>-33.700000000000003</v>
      </c>
      <c r="AM192" s="14">
        <v>-7.7</v>
      </c>
      <c r="AN192" s="14">
        <v>-32.299999999999997</v>
      </c>
      <c r="AO192" s="100">
        <v>5206</v>
      </c>
      <c r="AP192" s="100">
        <v>5231</v>
      </c>
      <c r="AQ192" s="94">
        <v>237</v>
      </c>
      <c r="AR192" s="100">
        <v>303</v>
      </c>
      <c r="AS192" s="55"/>
      <c r="AT192" s="166">
        <v>22</v>
      </c>
      <c r="AU192" s="157">
        <v>2006</v>
      </c>
      <c r="AV192" s="1" t="s">
        <v>195</v>
      </c>
      <c r="AW192" s="52">
        <v>-12.6</v>
      </c>
      <c r="AX192" s="1">
        <v>1966</v>
      </c>
      <c r="AY192" s="1" t="s">
        <v>226</v>
      </c>
      <c r="AZ192" s="14">
        <v>-14.1</v>
      </c>
      <c r="BA192" s="1" t="s">
        <v>70</v>
      </c>
      <c r="BB192" s="1">
        <v>1981</v>
      </c>
      <c r="BC192" s="72">
        <v>5.2</v>
      </c>
      <c r="BD192" s="73">
        <v>1966</v>
      </c>
      <c r="BE192" s="6"/>
      <c r="BF192" s="74">
        <v>9.52</v>
      </c>
      <c r="BG192" s="83">
        <v>2001</v>
      </c>
      <c r="BH192" s="76">
        <v>-1.39</v>
      </c>
      <c r="BI192" s="83">
        <v>1966</v>
      </c>
      <c r="BJ192" s="74">
        <v>12.76</v>
      </c>
      <c r="BK192" s="83">
        <v>2011</v>
      </c>
      <c r="BL192" s="76">
        <v>1.5</v>
      </c>
      <c r="BM192" s="83">
        <v>1966</v>
      </c>
      <c r="BN192" s="74">
        <v>-5.45</v>
      </c>
      <c r="BO192" s="83">
        <v>1981</v>
      </c>
      <c r="BP192" s="76">
        <v>6.8</v>
      </c>
      <c r="BQ192" s="83">
        <v>1996</v>
      </c>
      <c r="BR192" s="135" t="s">
        <v>431</v>
      </c>
      <c r="BS192" s="14"/>
      <c r="BT192" s="1"/>
    </row>
    <row r="193" spans="1:72" x14ac:dyDescent="0.25">
      <c r="A193" s="2">
        <v>10</v>
      </c>
      <c r="B193" s="61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f t="shared" si="14"/>
        <v>2.875</v>
      </c>
      <c r="M193" s="14">
        <v>5.6</v>
      </c>
      <c r="N193" s="168"/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67">
        <v>7.8</v>
      </c>
      <c r="AD193" s="1" t="s">
        <v>529</v>
      </c>
      <c r="AE193" s="38">
        <v>-8.1999999999999993</v>
      </c>
      <c r="AF193" s="1" t="s">
        <v>177</v>
      </c>
      <c r="AG193" s="68">
        <v>-18.100000000000001</v>
      </c>
      <c r="AH193" s="11" t="s">
        <v>80</v>
      </c>
      <c r="AI193" s="62">
        <v>6.6</v>
      </c>
      <c r="AJ193" s="62" t="s">
        <v>503</v>
      </c>
      <c r="AK193" s="61">
        <v>-7.9</v>
      </c>
      <c r="AL193" s="61">
        <v>-32.299999999999997</v>
      </c>
      <c r="AM193" s="61">
        <v>-8.1</v>
      </c>
      <c r="AN193" s="61">
        <v>-31.7</v>
      </c>
      <c r="AO193" s="100">
        <v>5228</v>
      </c>
      <c r="AP193" s="100">
        <v>5233</v>
      </c>
      <c r="AQ193" s="94">
        <v>437</v>
      </c>
      <c r="AR193" s="343">
        <v>329</v>
      </c>
      <c r="AS193" s="136"/>
      <c r="AT193" s="166">
        <v>21.6</v>
      </c>
      <c r="AU193" s="157">
        <v>1941</v>
      </c>
      <c r="AV193" s="1" t="s">
        <v>95</v>
      </c>
      <c r="AW193" s="52">
        <v>-10.8</v>
      </c>
      <c r="AX193" s="1">
        <v>1977</v>
      </c>
      <c r="AY193" s="1" t="s">
        <v>65</v>
      </c>
      <c r="AZ193" s="14">
        <v>-13.8</v>
      </c>
      <c r="BA193" s="1" t="s">
        <v>70</v>
      </c>
      <c r="BB193" s="1">
        <v>1992</v>
      </c>
      <c r="BC193" s="72">
        <v>6.8</v>
      </c>
      <c r="BD193" s="73">
        <v>1968</v>
      </c>
      <c r="BE193" s="6"/>
      <c r="BF193" s="74">
        <v>9.75</v>
      </c>
      <c r="BG193" s="83">
        <v>2001</v>
      </c>
      <c r="BH193" s="76">
        <v>-2.35</v>
      </c>
      <c r="BI193" s="83">
        <v>1975</v>
      </c>
      <c r="BJ193" s="74">
        <v>14.15</v>
      </c>
      <c r="BK193" s="83">
        <v>2001</v>
      </c>
      <c r="BL193" s="76">
        <v>1.92</v>
      </c>
      <c r="BM193" s="83">
        <v>1958</v>
      </c>
      <c r="BN193" s="74">
        <v>-3.93</v>
      </c>
      <c r="BO193" s="83">
        <v>1992</v>
      </c>
      <c r="BP193" s="76">
        <v>6.7</v>
      </c>
      <c r="BQ193" s="83">
        <v>1996</v>
      </c>
      <c r="BR193" s="16"/>
      <c r="BS193" s="11"/>
      <c r="BT193" s="1"/>
    </row>
    <row r="194" spans="1:72" x14ac:dyDescent="0.25">
      <c r="A194" s="2">
        <v>11</v>
      </c>
      <c r="B194" s="61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f t="shared" si="14"/>
        <v>2.7374999999999998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67">
        <v>9.9</v>
      </c>
      <c r="AD194" s="1" t="s">
        <v>146</v>
      </c>
      <c r="AE194" s="38">
        <v>-9.6999999999999993</v>
      </c>
      <c r="AF194" s="1" t="s">
        <v>82</v>
      </c>
      <c r="AG194" s="68">
        <v>-10.5</v>
      </c>
      <c r="AH194" s="11" t="s">
        <v>70</v>
      </c>
      <c r="AI194" s="62">
        <v>2.8</v>
      </c>
      <c r="AJ194" s="62" t="s">
        <v>120</v>
      </c>
      <c r="AK194" s="61">
        <v>-7.1</v>
      </c>
      <c r="AL194" s="61">
        <v>-30.3</v>
      </c>
      <c r="AM194" s="14">
        <v>-6.1</v>
      </c>
      <c r="AN194" s="14">
        <v>-30.3</v>
      </c>
      <c r="AO194" s="94">
        <v>5254</v>
      </c>
      <c r="AP194" s="100">
        <v>5271</v>
      </c>
      <c r="AQ194" s="94">
        <v>216</v>
      </c>
      <c r="AR194" s="100">
        <v>309</v>
      </c>
      <c r="AS194" s="136"/>
      <c r="AT194" s="166">
        <v>24.4</v>
      </c>
      <c r="AU194" s="157">
        <v>1941</v>
      </c>
      <c r="AV194" s="1" t="s">
        <v>95</v>
      </c>
      <c r="AW194" s="52">
        <v>-11</v>
      </c>
      <c r="AX194" s="1">
        <v>1977</v>
      </c>
      <c r="AY194" s="1" t="s">
        <v>75</v>
      </c>
      <c r="AZ194" s="14">
        <v>-14</v>
      </c>
      <c r="BA194" s="1" t="s">
        <v>85</v>
      </c>
      <c r="BB194" s="1">
        <v>1975</v>
      </c>
      <c r="BC194" s="72">
        <v>6.4</v>
      </c>
      <c r="BD194" s="73">
        <v>1968</v>
      </c>
      <c r="BE194" s="6"/>
      <c r="BF194" s="74">
        <v>10.59</v>
      </c>
      <c r="BG194" s="83">
        <v>2000</v>
      </c>
      <c r="BH194" s="76">
        <v>-2.4</v>
      </c>
      <c r="BI194" s="83">
        <v>1975</v>
      </c>
      <c r="BJ194" s="74">
        <v>14.43</v>
      </c>
      <c r="BK194" s="83">
        <v>2000</v>
      </c>
      <c r="BL194" s="76">
        <v>0.2</v>
      </c>
      <c r="BM194" s="83">
        <v>1975</v>
      </c>
      <c r="BN194" s="74">
        <v>-5.08</v>
      </c>
      <c r="BO194" s="83">
        <v>1975</v>
      </c>
      <c r="BP194" s="76">
        <v>6.56</v>
      </c>
      <c r="BQ194" s="83">
        <v>1984</v>
      </c>
      <c r="BR194" s="16">
        <v>68</v>
      </c>
      <c r="BS194" s="14" t="s">
        <v>66</v>
      </c>
      <c r="BT194" s="1"/>
    </row>
    <row r="195" spans="1:72" x14ac:dyDescent="0.25">
      <c r="A195" s="2">
        <v>12</v>
      </c>
      <c r="B195" s="61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f t="shared" si="14"/>
        <v>2.2625000000000002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/>
      <c r="AC195" s="67">
        <v>10.9</v>
      </c>
      <c r="AD195" s="1" t="s">
        <v>141</v>
      </c>
      <c r="AE195" s="38">
        <v>-7</v>
      </c>
      <c r="AF195" s="1" t="s">
        <v>82</v>
      </c>
      <c r="AG195" s="68">
        <v>-10.8</v>
      </c>
      <c r="AH195" s="11" t="s">
        <v>81</v>
      </c>
      <c r="AI195" s="62">
        <v>4.2</v>
      </c>
      <c r="AJ195" s="62" t="s">
        <v>68</v>
      </c>
      <c r="AK195" s="61">
        <v>-6.5</v>
      </c>
      <c r="AL195" s="61">
        <v>-28.3</v>
      </c>
      <c r="AM195" s="61">
        <v>-3.7</v>
      </c>
      <c r="AN195" s="61">
        <v>-25.9</v>
      </c>
      <c r="AO195" s="94">
        <v>5284</v>
      </c>
      <c r="AP195" s="100">
        <v>5306</v>
      </c>
      <c r="AQ195" s="94">
        <v>292</v>
      </c>
      <c r="AR195" s="100">
        <v>230</v>
      </c>
      <c r="AS195" s="136"/>
      <c r="AT195" s="81">
        <v>23.2</v>
      </c>
      <c r="AU195" s="88">
        <v>2000</v>
      </c>
      <c r="AV195" s="57" t="s">
        <v>95</v>
      </c>
      <c r="AW195" s="52">
        <v>-12.7</v>
      </c>
      <c r="AX195" s="1">
        <v>1975</v>
      </c>
      <c r="AY195" s="1" t="s">
        <v>167</v>
      </c>
      <c r="AZ195" s="14">
        <v>-13.2</v>
      </c>
      <c r="BA195" s="1" t="s">
        <v>85</v>
      </c>
      <c r="BB195" s="1">
        <v>1977</v>
      </c>
      <c r="BC195" s="72">
        <v>6.2</v>
      </c>
      <c r="BD195" s="73">
        <v>1979</v>
      </c>
      <c r="BE195" s="6"/>
      <c r="BF195" s="74">
        <v>9.93</v>
      </c>
      <c r="BG195" s="83">
        <v>2009</v>
      </c>
      <c r="BH195" s="76">
        <v>-1.19</v>
      </c>
      <c r="BI195" s="83">
        <v>1968</v>
      </c>
      <c r="BJ195" s="74">
        <v>14.8</v>
      </c>
      <c r="BK195" s="83">
        <v>1960</v>
      </c>
      <c r="BL195" s="76">
        <v>1.59</v>
      </c>
      <c r="BM195" s="83">
        <v>1968</v>
      </c>
      <c r="BN195" s="74">
        <v>-4.16</v>
      </c>
      <c r="BO195" s="83">
        <v>1975</v>
      </c>
      <c r="BP195" s="76">
        <v>7.19</v>
      </c>
      <c r="BQ195" s="83">
        <v>2009</v>
      </c>
      <c r="BR195" s="16">
        <v>68</v>
      </c>
      <c r="BS195" s="14" t="s">
        <v>66</v>
      </c>
      <c r="BT195" s="1"/>
    </row>
    <row r="196" spans="1:72" x14ac:dyDescent="0.25">
      <c r="A196" s="2">
        <v>13</v>
      </c>
      <c r="B196" s="61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/>
      <c r="I196" s="61"/>
      <c r="J196" s="59">
        <v>1.4</v>
      </c>
      <c r="K196" s="77">
        <v>9.5</v>
      </c>
      <c r="L196" s="129"/>
      <c r="M196" s="14">
        <v>6</v>
      </c>
      <c r="N196" s="168"/>
      <c r="O196" s="86"/>
      <c r="P196" s="104"/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/>
      <c r="AC196" s="67">
        <v>12.2</v>
      </c>
      <c r="AD196" s="1" t="s">
        <v>534</v>
      </c>
      <c r="AE196" s="38"/>
      <c r="AF196" s="1"/>
      <c r="AG196" s="68">
        <v>-9.8000000000000007</v>
      </c>
      <c r="AH196" s="11" t="s">
        <v>80</v>
      </c>
      <c r="AI196" s="62">
        <v>5.2</v>
      </c>
      <c r="AJ196" s="62" t="s">
        <v>77</v>
      </c>
      <c r="AK196" s="61">
        <v>-8.5</v>
      </c>
      <c r="AL196" s="61">
        <v>-23.9</v>
      </c>
      <c r="AM196" s="61">
        <v>-4.5</v>
      </c>
      <c r="AN196" s="61">
        <v>-21.9</v>
      </c>
      <c r="AO196" s="94">
        <v>5331</v>
      </c>
      <c r="AP196" s="100">
        <v>5351</v>
      </c>
      <c r="AQ196" s="94">
        <v>417</v>
      </c>
      <c r="AR196" s="100">
        <v>643</v>
      </c>
      <c r="AS196" s="136"/>
      <c r="AT196" s="52">
        <v>21.2</v>
      </c>
      <c r="AU196" s="85">
        <v>1889</v>
      </c>
      <c r="AV196" s="1" t="s">
        <v>196</v>
      </c>
      <c r="AW196" s="52">
        <v>-10.8</v>
      </c>
      <c r="AX196" s="157">
        <v>1977</v>
      </c>
      <c r="AY196" s="1" t="s">
        <v>192</v>
      </c>
      <c r="AZ196" s="14">
        <v>-12.9</v>
      </c>
      <c r="BA196" s="1" t="s">
        <v>227</v>
      </c>
      <c r="BB196" s="1">
        <v>1973</v>
      </c>
      <c r="BC196" s="72">
        <v>6.9</v>
      </c>
      <c r="BD196" s="73">
        <v>1949</v>
      </c>
      <c r="BE196" s="6"/>
      <c r="BF196" s="74">
        <v>10.26</v>
      </c>
      <c r="BG196" s="83">
        <v>2009</v>
      </c>
      <c r="BH196" s="76">
        <v>-0.18</v>
      </c>
      <c r="BI196" s="83">
        <v>1955</v>
      </c>
      <c r="BJ196" s="74">
        <v>14.91</v>
      </c>
      <c r="BK196" s="83">
        <v>1960</v>
      </c>
      <c r="BL196" s="76">
        <v>2.3199999999999998</v>
      </c>
      <c r="BM196" s="83">
        <v>1955</v>
      </c>
      <c r="BN196" s="74">
        <v>-4.2300000000000004</v>
      </c>
      <c r="BO196" s="83">
        <v>1969</v>
      </c>
      <c r="BP196" s="76">
        <v>7.2</v>
      </c>
      <c r="BQ196" s="83">
        <v>2009</v>
      </c>
      <c r="BR196" s="16">
        <v>65</v>
      </c>
      <c r="BS196" s="11" t="s">
        <v>66</v>
      </c>
      <c r="BT196" s="1"/>
    </row>
    <row r="197" spans="1:72" x14ac:dyDescent="0.25">
      <c r="A197" s="2">
        <v>14</v>
      </c>
      <c r="B197" s="312"/>
      <c r="C197" s="61"/>
      <c r="D197" s="61"/>
      <c r="E197" s="61"/>
      <c r="F197" s="61"/>
      <c r="G197" s="298"/>
      <c r="H197" s="298"/>
      <c r="I197" s="298"/>
      <c r="J197" s="59"/>
      <c r="K197" s="77"/>
      <c r="L197" s="129"/>
      <c r="M197" s="14">
        <v>6.1</v>
      </c>
      <c r="N197" s="168"/>
      <c r="O197" s="79"/>
      <c r="P197" s="104"/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/>
      <c r="AC197" s="67"/>
      <c r="AD197" s="1"/>
      <c r="AE197" s="38"/>
      <c r="AF197" s="1"/>
      <c r="AG197" s="68"/>
      <c r="AH197" s="11"/>
      <c r="AI197" s="62"/>
      <c r="AJ197" s="62"/>
      <c r="AK197" s="14"/>
      <c r="AL197" s="14"/>
      <c r="AM197" s="14"/>
      <c r="AN197" s="14"/>
      <c r="AO197" s="69"/>
      <c r="AP197" s="66"/>
      <c r="AQ197" s="69"/>
      <c r="AR197" s="66"/>
      <c r="AS197" s="136"/>
      <c r="AT197" s="52">
        <v>20.6</v>
      </c>
      <c r="AU197" s="1">
        <v>1960</v>
      </c>
      <c r="AV197" s="1" t="s">
        <v>197</v>
      </c>
      <c r="AW197" s="52">
        <v>-11.9</v>
      </c>
      <c r="AX197" s="157">
        <v>1955</v>
      </c>
      <c r="AY197" s="1" t="s">
        <v>65</v>
      </c>
      <c r="AZ197" s="14"/>
      <c r="BA197" s="1"/>
      <c r="BB197" s="1"/>
      <c r="BC197" s="72">
        <v>4.3</v>
      </c>
      <c r="BD197" s="73">
        <v>1955</v>
      </c>
      <c r="BE197" s="6"/>
      <c r="BF197" s="74">
        <v>9.56</v>
      </c>
      <c r="BG197" s="83">
        <v>2009</v>
      </c>
      <c r="BH197" s="76">
        <v>-2.31</v>
      </c>
      <c r="BI197" s="83">
        <v>1955</v>
      </c>
      <c r="BJ197" s="74">
        <v>14.87</v>
      </c>
      <c r="BK197" s="83">
        <v>1960</v>
      </c>
      <c r="BL197" s="76">
        <v>1.47</v>
      </c>
      <c r="BM197" s="83">
        <v>1955</v>
      </c>
      <c r="BN197" s="74">
        <v>-4.68</v>
      </c>
      <c r="BO197" s="83">
        <v>1955</v>
      </c>
      <c r="BP197" s="76">
        <v>6.33</v>
      </c>
      <c r="BQ197" s="83">
        <v>2009</v>
      </c>
      <c r="BR197" s="16"/>
      <c r="BS197" s="11"/>
      <c r="BT197" s="1"/>
    </row>
    <row r="198" spans="1:72" x14ac:dyDescent="0.25">
      <c r="A198" s="2">
        <v>15</v>
      </c>
      <c r="B198" s="312"/>
      <c r="C198" s="61"/>
      <c r="D198" s="61"/>
      <c r="E198" s="61"/>
      <c r="F198" s="61"/>
      <c r="G198" s="298"/>
      <c r="H198" s="298"/>
      <c r="I198" s="298"/>
      <c r="J198" s="59"/>
      <c r="K198" s="77"/>
      <c r="L198" s="129"/>
      <c r="M198" s="14">
        <v>6.3</v>
      </c>
      <c r="N198" s="168"/>
      <c r="O198" s="79"/>
      <c r="P198" s="104"/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/>
      <c r="AC198" s="67"/>
      <c r="AD198" s="1"/>
      <c r="AE198" s="38"/>
      <c r="AF198" s="1"/>
      <c r="AG198" s="68"/>
      <c r="AH198" s="11"/>
      <c r="AI198" s="62"/>
      <c r="AJ198" s="172"/>
      <c r="AK198" s="14"/>
      <c r="AL198" s="14"/>
      <c r="AM198" s="14"/>
      <c r="AN198" s="14"/>
      <c r="AO198" s="69"/>
      <c r="AP198" s="66"/>
      <c r="AQ198" s="69"/>
      <c r="AR198" s="66"/>
      <c r="AS198" s="136"/>
      <c r="AT198" s="52">
        <v>21.5</v>
      </c>
      <c r="AU198" s="1">
        <v>1988</v>
      </c>
      <c r="AV198" s="1" t="s">
        <v>146</v>
      </c>
      <c r="AW198" s="80">
        <v>-11.2</v>
      </c>
      <c r="AX198" s="157">
        <v>1992</v>
      </c>
      <c r="AY198" s="1" t="s">
        <v>70</v>
      </c>
      <c r="AZ198" s="14"/>
      <c r="BA198" s="1"/>
      <c r="BB198" s="1"/>
      <c r="BC198" s="72">
        <v>5.4</v>
      </c>
      <c r="BD198" s="73">
        <v>1979</v>
      </c>
      <c r="BE198" s="6"/>
      <c r="BF198" s="74">
        <v>9.5500000000000007</v>
      </c>
      <c r="BG198" s="83">
        <v>1961</v>
      </c>
      <c r="BH198" s="76">
        <v>-0.92</v>
      </c>
      <c r="BI198" s="83">
        <v>1955</v>
      </c>
      <c r="BJ198" s="74">
        <v>14.94</v>
      </c>
      <c r="BK198" s="83">
        <v>1988</v>
      </c>
      <c r="BL198" s="76">
        <v>1.4</v>
      </c>
      <c r="BM198" s="83">
        <v>1955</v>
      </c>
      <c r="BN198" s="74">
        <v>-3.01</v>
      </c>
      <c r="BO198" s="83">
        <v>1955</v>
      </c>
      <c r="BP198" s="76">
        <v>7.3</v>
      </c>
      <c r="BQ198" s="83">
        <v>1961</v>
      </c>
      <c r="BR198" s="16"/>
      <c r="BS198" s="11"/>
      <c r="BT198" s="1"/>
    </row>
    <row r="199" spans="1:72" x14ac:dyDescent="0.25">
      <c r="A199" s="2">
        <v>16</v>
      </c>
      <c r="B199" s="312"/>
      <c r="C199" s="61"/>
      <c r="D199" s="61"/>
      <c r="E199" s="61"/>
      <c r="F199" s="61"/>
      <c r="G199" s="298"/>
      <c r="H199" s="298"/>
      <c r="I199" s="298"/>
      <c r="J199" s="59"/>
      <c r="K199" s="77"/>
      <c r="L199" s="129"/>
      <c r="M199" s="14">
        <v>6.4</v>
      </c>
      <c r="N199" s="168"/>
      <c r="O199" s="86"/>
      <c r="P199" s="104"/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/>
      <c r="AC199" s="67"/>
      <c r="AD199" s="1"/>
      <c r="AE199" s="38"/>
      <c r="AF199" s="1"/>
      <c r="AG199" s="68"/>
      <c r="AH199" s="11"/>
      <c r="AI199" s="62"/>
      <c r="AJ199" s="62"/>
      <c r="AK199" s="61"/>
      <c r="AL199" s="61"/>
      <c r="AM199" s="61"/>
      <c r="AN199" s="61"/>
      <c r="AO199" s="94"/>
      <c r="AP199" s="100"/>
      <c r="AQ199" s="94"/>
      <c r="AR199" s="100"/>
      <c r="AS199" s="136"/>
      <c r="AT199" s="52">
        <v>22</v>
      </c>
      <c r="AU199" s="1">
        <v>1991</v>
      </c>
      <c r="AV199" s="1" t="s">
        <v>177</v>
      </c>
      <c r="AW199" s="52">
        <v>-16.600000000000001</v>
      </c>
      <c r="AX199" s="157">
        <v>1955</v>
      </c>
      <c r="AY199" s="1" t="s">
        <v>176</v>
      </c>
      <c r="AZ199" s="14"/>
      <c r="BA199" s="1"/>
      <c r="BB199" s="1"/>
      <c r="BC199" s="72">
        <v>5.9</v>
      </c>
      <c r="BD199" s="73">
        <v>1979</v>
      </c>
      <c r="BE199" s="6"/>
      <c r="BF199" s="74">
        <v>10.029999999999999</v>
      </c>
      <c r="BG199" s="83">
        <v>1961</v>
      </c>
      <c r="BH199" s="76">
        <v>-0.38</v>
      </c>
      <c r="BI199" s="83">
        <v>1979</v>
      </c>
      <c r="BJ199" s="74">
        <v>13.6</v>
      </c>
      <c r="BK199" s="83">
        <v>1961</v>
      </c>
      <c r="BL199" s="76">
        <v>2.16</v>
      </c>
      <c r="BM199" s="83">
        <v>1979</v>
      </c>
      <c r="BN199" s="74">
        <v>-3.96</v>
      </c>
      <c r="BO199" s="83">
        <v>1955</v>
      </c>
      <c r="BP199" s="76">
        <v>7.73</v>
      </c>
      <c r="BQ199" s="83">
        <v>1961</v>
      </c>
      <c r="BR199" s="16"/>
      <c r="BS199" s="11"/>
      <c r="BT199" s="1"/>
    </row>
    <row r="200" spans="1:72" x14ac:dyDescent="0.25">
      <c r="A200" s="2">
        <v>17</v>
      </c>
      <c r="B200" s="312"/>
      <c r="C200" s="61"/>
      <c r="D200" s="61"/>
      <c r="E200" s="61"/>
      <c r="F200" s="61"/>
      <c r="G200" s="298"/>
      <c r="H200" s="298"/>
      <c r="I200" s="298"/>
      <c r="J200" s="59"/>
      <c r="K200" s="77"/>
      <c r="L200" s="129"/>
      <c r="M200" s="14">
        <v>6.5</v>
      </c>
      <c r="N200" s="168"/>
      <c r="O200" s="86"/>
      <c r="P200" s="104"/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-5.8</v>
      </c>
      <c r="Y200" s="66">
        <v>1887</v>
      </c>
      <c r="Z200" s="52">
        <v>0.2</v>
      </c>
      <c r="AA200" s="53">
        <v>1887</v>
      </c>
      <c r="AB200" s="124"/>
      <c r="AC200" s="67"/>
      <c r="AD200" s="1"/>
      <c r="AE200" s="59"/>
      <c r="AF200" s="1"/>
      <c r="AG200" s="68"/>
      <c r="AH200" s="11"/>
      <c r="AI200" s="62"/>
      <c r="AJ200" s="62"/>
      <c r="AK200" s="61"/>
      <c r="AL200" s="61"/>
      <c r="AM200" s="61"/>
      <c r="AN200" s="61"/>
      <c r="AO200" s="94"/>
      <c r="AP200" s="100"/>
      <c r="AQ200" s="94"/>
      <c r="AR200" s="100"/>
      <c r="AS200" s="136"/>
      <c r="AT200" s="52">
        <v>20.3</v>
      </c>
      <c r="AU200" s="1">
        <v>1964</v>
      </c>
      <c r="AV200" s="1" t="s">
        <v>118</v>
      </c>
      <c r="AW200" s="52">
        <v>-10.1</v>
      </c>
      <c r="AX200" s="157">
        <v>1955</v>
      </c>
      <c r="AY200" s="1" t="s">
        <v>82</v>
      </c>
      <c r="AZ200" s="14"/>
      <c r="BA200" s="1"/>
      <c r="BB200" s="1"/>
      <c r="BC200" s="72">
        <v>4</v>
      </c>
      <c r="BD200" s="73">
        <v>1979</v>
      </c>
      <c r="BE200" s="6"/>
      <c r="BF200" s="74">
        <v>10</v>
      </c>
      <c r="BG200" s="83">
        <v>1960</v>
      </c>
      <c r="BH200" s="76">
        <v>-1.63</v>
      </c>
      <c r="BI200" s="83">
        <v>1979</v>
      </c>
      <c r="BJ200" s="74">
        <v>13.82</v>
      </c>
      <c r="BK200" s="83">
        <v>1961</v>
      </c>
      <c r="BL200" s="76">
        <v>1.59</v>
      </c>
      <c r="BM200" s="83">
        <v>1979</v>
      </c>
      <c r="BN200" s="74">
        <v>-4.47</v>
      </c>
      <c r="BO200" s="83">
        <v>1955</v>
      </c>
      <c r="BP200" s="76">
        <v>7.13</v>
      </c>
      <c r="BQ200" s="83">
        <v>1954</v>
      </c>
      <c r="BR200" s="16"/>
      <c r="BS200" s="11"/>
      <c r="BT200" s="1"/>
    </row>
    <row r="201" spans="1:72" x14ac:dyDescent="0.25">
      <c r="A201" s="2">
        <v>18</v>
      </c>
      <c r="B201" s="312"/>
      <c r="C201" s="61"/>
      <c r="D201" s="61"/>
      <c r="E201" s="61"/>
      <c r="F201" s="61"/>
      <c r="G201" s="298"/>
      <c r="H201" s="298"/>
      <c r="I201" s="298"/>
      <c r="J201" s="59"/>
      <c r="K201" s="77"/>
      <c r="L201" s="129"/>
      <c r="M201" s="14">
        <v>6.7</v>
      </c>
      <c r="N201" s="168"/>
      <c r="O201" s="79"/>
      <c r="P201" s="104"/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/>
      <c r="AC201" s="67"/>
      <c r="AD201" s="1"/>
      <c r="AE201" s="38"/>
      <c r="AF201" s="1"/>
      <c r="AG201" s="68"/>
      <c r="AH201" s="11"/>
      <c r="AI201" s="62"/>
      <c r="AJ201" s="62"/>
      <c r="AK201" s="61"/>
      <c r="AL201" s="98"/>
      <c r="AM201" s="99"/>
      <c r="AN201" s="99"/>
      <c r="AO201" s="107"/>
      <c r="AP201" s="134"/>
      <c r="AQ201" s="107"/>
      <c r="AR201" s="134"/>
      <c r="AS201" s="136"/>
      <c r="AT201" s="52">
        <v>21</v>
      </c>
      <c r="AU201" s="1">
        <v>1980</v>
      </c>
      <c r="AV201" s="1" t="s">
        <v>167</v>
      </c>
      <c r="AW201" s="52">
        <v>-12.2</v>
      </c>
      <c r="AX201" s="157">
        <v>1888</v>
      </c>
      <c r="AY201" s="1" t="s">
        <v>199</v>
      </c>
      <c r="AZ201" s="14"/>
      <c r="BA201" s="1"/>
      <c r="BB201" s="1"/>
      <c r="BC201" s="72">
        <v>4.0999999999999996</v>
      </c>
      <c r="BD201" s="73">
        <v>1979</v>
      </c>
      <c r="BE201" s="6"/>
      <c r="BF201" s="74">
        <v>10.85</v>
      </c>
      <c r="BG201" s="83">
        <v>1980</v>
      </c>
      <c r="BH201" s="76">
        <v>-2.29</v>
      </c>
      <c r="BI201" s="75">
        <v>1979</v>
      </c>
      <c r="BJ201" s="74">
        <v>14.45</v>
      </c>
      <c r="BK201" s="83">
        <v>1980</v>
      </c>
      <c r="BL201" s="76">
        <v>0.71</v>
      </c>
      <c r="BM201" s="75">
        <v>1979</v>
      </c>
      <c r="BN201" s="74">
        <v>-5.23</v>
      </c>
      <c r="BO201" s="75">
        <v>1979</v>
      </c>
      <c r="BP201" s="76">
        <v>8.07</v>
      </c>
      <c r="BQ201" s="83">
        <v>1980</v>
      </c>
      <c r="BR201" s="16"/>
      <c r="BS201" s="11"/>
      <c r="BT201" s="1"/>
    </row>
    <row r="202" spans="1:72" x14ac:dyDescent="0.25">
      <c r="A202" s="2">
        <v>19</v>
      </c>
      <c r="B202" s="312"/>
      <c r="C202" s="61"/>
      <c r="D202" s="61"/>
      <c r="E202" s="61"/>
      <c r="F202" s="61"/>
      <c r="G202" s="298"/>
      <c r="H202" s="298"/>
      <c r="I202" s="298"/>
      <c r="J202" s="59"/>
      <c r="K202" s="77"/>
      <c r="L202" s="129"/>
      <c r="M202" s="14">
        <v>6.8</v>
      </c>
      <c r="N202" s="168"/>
      <c r="O202" s="86"/>
      <c r="P202" s="104"/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/>
      <c r="AC202" s="67"/>
      <c r="AD202" s="1"/>
      <c r="AE202" s="38"/>
      <c r="AF202" s="1"/>
      <c r="AG202" s="68"/>
      <c r="AH202" s="11"/>
      <c r="AI202" s="62"/>
      <c r="AJ202" s="3"/>
      <c r="AK202" s="99"/>
      <c r="AL202" s="99"/>
      <c r="AM202" s="98"/>
      <c r="AN202" s="98"/>
      <c r="AO202" s="107"/>
      <c r="AP202" s="134"/>
      <c r="AQ202" s="107"/>
      <c r="AR202" s="134"/>
      <c r="AS202" s="136"/>
      <c r="AT202" s="52">
        <v>22.1</v>
      </c>
      <c r="AU202" s="1">
        <v>1985</v>
      </c>
      <c r="AV202" s="1" t="s">
        <v>66</v>
      </c>
      <c r="AW202" s="52">
        <v>-17</v>
      </c>
      <c r="AX202" s="157">
        <v>1979</v>
      </c>
      <c r="AY202" s="1" t="s">
        <v>192</v>
      </c>
      <c r="AZ202" s="14"/>
      <c r="BA202" s="1"/>
      <c r="BB202" s="1"/>
      <c r="BC202" s="72">
        <v>6.7</v>
      </c>
      <c r="BD202" s="73">
        <v>1967</v>
      </c>
      <c r="BE202" s="6"/>
      <c r="BF202" s="74">
        <v>11.36</v>
      </c>
      <c r="BG202" s="83">
        <v>1985</v>
      </c>
      <c r="BH202" s="76">
        <v>-1.91</v>
      </c>
      <c r="BI202" s="75">
        <v>1979</v>
      </c>
      <c r="BJ202" s="74">
        <v>15.17</v>
      </c>
      <c r="BK202" s="83">
        <v>1985</v>
      </c>
      <c r="BL202" s="76">
        <v>2.52</v>
      </c>
      <c r="BM202" s="75">
        <v>1967</v>
      </c>
      <c r="BN202" s="74">
        <v>-6.55</v>
      </c>
      <c r="BO202" s="75">
        <v>1979</v>
      </c>
      <c r="BP202" s="76">
        <v>7.97</v>
      </c>
      <c r="BQ202" s="83">
        <v>1985</v>
      </c>
      <c r="BR202" s="16"/>
      <c r="BS202" s="11"/>
      <c r="BT202" s="1"/>
    </row>
    <row r="203" spans="1:72" x14ac:dyDescent="0.25">
      <c r="A203" s="2">
        <v>20</v>
      </c>
      <c r="B203" s="312"/>
      <c r="C203" s="61"/>
      <c r="D203" s="61"/>
      <c r="E203" s="61"/>
      <c r="F203" s="61"/>
      <c r="G203" s="298"/>
      <c r="H203" s="298"/>
      <c r="I203" s="298"/>
      <c r="J203" s="59"/>
      <c r="K203" s="77"/>
      <c r="L203" s="129"/>
      <c r="M203" s="14">
        <v>6.9</v>
      </c>
      <c r="N203" s="168"/>
      <c r="O203" s="86"/>
      <c r="P203" s="104"/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/>
      <c r="AC203" s="67"/>
      <c r="AD203" s="1"/>
      <c r="AE203" s="38"/>
      <c r="AF203" s="1"/>
      <c r="AG203" s="68"/>
      <c r="AH203" s="11"/>
      <c r="AI203" s="62"/>
      <c r="AJ203" s="3"/>
      <c r="AK203" s="88"/>
      <c r="AL203" s="88"/>
      <c r="AM203" s="14"/>
      <c r="AN203" s="14"/>
      <c r="AO203" s="91"/>
      <c r="AP203" s="89"/>
      <c r="AQ203" s="91"/>
      <c r="AR203" s="89"/>
      <c r="AS203" s="136"/>
      <c r="AT203" s="52">
        <v>22.1</v>
      </c>
      <c r="AU203" s="1">
        <v>1987</v>
      </c>
      <c r="AV203" s="1" t="s">
        <v>149</v>
      </c>
      <c r="AW203" s="52">
        <v>-13.5</v>
      </c>
      <c r="AX203" s="157">
        <v>1979</v>
      </c>
      <c r="AY203" s="1" t="s">
        <v>192</v>
      </c>
      <c r="AZ203" s="14"/>
      <c r="BA203" s="1"/>
      <c r="BB203" s="1"/>
      <c r="BC203" s="72">
        <v>8.5</v>
      </c>
      <c r="BD203" s="73">
        <v>2006</v>
      </c>
      <c r="BE203" s="6"/>
      <c r="BF203" s="74">
        <v>11.14</v>
      </c>
      <c r="BG203" s="83">
        <v>1987</v>
      </c>
      <c r="BH203" s="76">
        <v>1</v>
      </c>
      <c r="BI203" s="75">
        <v>1979</v>
      </c>
      <c r="BJ203" s="74">
        <v>14.67</v>
      </c>
      <c r="BK203" s="83">
        <v>1987</v>
      </c>
      <c r="BL203" s="76">
        <v>4.13</v>
      </c>
      <c r="BM203" s="75">
        <v>1979</v>
      </c>
      <c r="BN203" s="74">
        <v>-3.94</v>
      </c>
      <c r="BO203" s="75">
        <v>1979</v>
      </c>
      <c r="BP203" s="76">
        <v>7.52</v>
      </c>
      <c r="BQ203" s="83">
        <v>1987</v>
      </c>
      <c r="BR203" s="16"/>
      <c r="BS203" s="11"/>
      <c r="BT203" s="1"/>
    </row>
    <row r="204" spans="1:72" x14ac:dyDescent="0.25">
      <c r="A204" s="2">
        <v>21</v>
      </c>
      <c r="B204" s="312"/>
      <c r="C204" s="61"/>
      <c r="D204" s="61"/>
      <c r="E204" s="61"/>
      <c r="F204" s="61"/>
      <c r="G204" s="298"/>
      <c r="H204" s="298"/>
      <c r="I204" s="298"/>
      <c r="J204" s="59"/>
      <c r="K204" s="77"/>
      <c r="L204" s="129"/>
      <c r="M204" s="14">
        <v>7</v>
      </c>
      <c r="N204" s="168"/>
      <c r="O204" s="79"/>
      <c r="P204" s="104"/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/>
      <c r="AC204" s="67"/>
      <c r="AD204" s="1"/>
      <c r="AE204" s="38"/>
      <c r="AF204" s="1"/>
      <c r="AG204" s="68"/>
      <c r="AH204" s="11"/>
      <c r="AI204" s="62"/>
      <c r="AJ204" s="3"/>
      <c r="AK204" s="61"/>
      <c r="AL204" s="61"/>
      <c r="AM204" s="61"/>
      <c r="AN204" s="61"/>
      <c r="AO204" s="94"/>
      <c r="AP204" s="100"/>
      <c r="AQ204" s="94"/>
      <c r="AR204" s="100"/>
      <c r="AS204" s="136"/>
      <c r="AT204" s="52">
        <v>23.3</v>
      </c>
      <c r="AU204" s="1">
        <v>1987</v>
      </c>
      <c r="AV204" s="1" t="s">
        <v>149</v>
      </c>
      <c r="AW204" s="52">
        <v>-8.4</v>
      </c>
      <c r="AX204" s="157">
        <v>1979</v>
      </c>
      <c r="AY204" s="1" t="s">
        <v>70</v>
      </c>
      <c r="AZ204" s="14"/>
      <c r="BA204" s="1"/>
      <c r="BB204" s="1"/>
      <c r="BC204" s="72">
        <v>6.2</v>
      </c>
      <c r="BD204" s="73">
        <v>2006</v>
      </c>
      <c r="BE204" s="6"/>
      <c r="BF204" s="74">
        <v>10.97</v>
      </c>
      <c r="BG204" s="83">
        <v>1987</v>
      </c>
      <c r="BH204" s="76">
        <v>0.22</v>
      </c>
      <c r="BI204" s="75">
        <v>2006</v>
      </c>
      <c r="BJ204" s="74">
        <v>15.74</v>
      </c>
      <c r="BK204" s="83">
        <v>1987</v>
      </c>
      <c r="BL204" s="76">
        <v>3.42</v>
      </c>
      <c r="BM204" s="75">
        <v>2006</v>
      </c>
      <c r="BN204" s="74">
        <v>-1.49</v>
      </c>
      <c r="BO204" s="75">
        <v>2006</v>
      </c>
      <c r="BP204" s="76">
        <v>7.59</v>
      </c>
      <c r="BQ204" s="83">
        <v>1987</v>
      </c>
      <c r="BR204" s="16"/>
      <c r="BS204" s="11"/>
      <c r="BT204" s="1"/>
    </row>
    <row r="205" spans="1:72" x14ac:dyDescent="0.25">
      <c r="A205" s="2">
        <v>22</v>
      </c>
      <c r="B205" s="312"/>
      <c r="C205" s="61"/>
      <c r="D205" s="61"/>
      <c r="E205" s="61"/>
      <c r="F205" s="61"/>
      <c r="G205" s="298"/>
      <c r="H205" s="298"/>
      <c r="I205" s="298"/>
      <c r="J205" s="59"/>
      <c r="K205" s="77"/>
      <c r="L205" s="129"/>
      <c r="M205" s="14">
        <v>7.1</v>
      </c>
      <c r="N205" s="168"/>
      <c r="O205" s="86"/>
      <c r="P205" s="104"/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/>
      <c r="AC205" s="67"/>
      <c r="AD205" s="1"/>
      <c r="AE205" s="173"/>
      <c r="AF205" s="1"/>
      <c r="AG205" s="68"/>
      <c r="AH205" s="11"/>
      <c r="AI205" s="62"/>
      <c r="AJ205" s="3"/>
      <c r="AK205" s="61"/>
      <c r="AL205" s="61"/>
      <c r="AM205" s="14"/>
      <c r="AN205" s="14"/>
      <c r="AO205" s="94"/>
      <c r="AP205" s="100"/>
      <c r="AQ205" s="94"/>
      <c r="AR205" s="100"/>
      <c r="AS205" s="137"/>
      <c r="AT205" s="52">
        <v>24.6</v>
      </c>
      <c r="AU205" s="1">
        <v>1980</v>
      </c>
      <c r="AV205" s="1" t="s">
        <v>118</v>
      </c>
      <c r="AW205" s="81">
        <v>-6.8</v>
      </c>
      <c r="AX205" s="170">
        <v>2007</v>
      </c>
      <c r="AY205" s="57" t="s">
        <v>141</v>
      </c>
      <c r="AZ205" s="93"/>
      <c r="BA205" s="57"/>
      <c r="BB205" s="57"/>
      <c r="BC205" s="72">
        <v>8.1</v>
      </c>
      <c r="BD205" s="73">
        <v>1958</v>
      </c>
      <c r="BE205" s="110"/>
      <c r="BF205" s="74">
        <v>10.27</v>
      </c>
      <c r="BG205" s="83">
        <v>1987</v>
      </c>
      <c r="BH205" s="76">
        <v>0.96</v>
      </c>
      <c r="BI205" s="75">
        <v>2006</v>
      </c>
      <c r="BJ205" s="74">
        <v>15.78</v>
      </c>
      <c r="BK205" s="83">
        <v>1987</v>
      </c>
      <c r="BL205" s="76">
        <v>3.71</v>
      </c>
      <c r="BM205" s="75">
        <v>2006</v>
      </c>
      <c r="BN205" s="74">
        <v>-3.05</v>
      </c>
      <c r="BO205" s="75">
        <v>2006</v>
      </c>
      <c r="BP205" s="76">
        <v>7.23</v>
      </c>
      <c r="BQ205" s="83">
        <v>1987</v>
      </c>
      <c r="BR205" s="16"/>
      <c r="BS205" s="11"/>
      <c r="BT205" s="1"/>
    </row>
    <row r="206" spans="1:72" x14ac:dyDescent="0.25">
      <c r="A206" s="2">
        <v>23</v>
      </c>
      <c r="B206" s="312"/>
      <c r="C206" s="61"/>
      <c r="D206" s="61"/>
      <c r="E206" s="61"/>
      <c r="F206" s="61"/>
      <c r="G206" s="298"/>
      <c r="H206" s="298"/>
      <c r="I206" s="298"/>
      <c r="J206" s="92"/>
      <c r="K206" s="77"/>
      <c r="L206" s="129"/>
      <c r="M206" s="14">
        <v>7.3</v>
      </c>
      <c r="N206" s="168"/>
      <c r="O206" s="86"/>
      <c r="P206" s="104"/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-2.6</v>
      </c>
      <c r="Y206" s="66">
        <v>2006</v>
      </c>
      <c r="Z206" s="52">
        <v>5.0999999999999996</v>
      </c>
      <c r="AA206" s="53">
        <v>1914</v>
      </c>
      <c r="AB206" s="124"/>
      <c r="AC206" s="67"/>
      <c r="AD206" s="1"/>
      <c r="AE206" s="38"/>
      <c r="AF206" s="1"/>
      <c r="AG206" s="68"/>
      <c r="AH206" s="11"/>
      <c r="AI206" s="62"/>
      <c r="AJ206" s="3"/>
      <c r="AK206" s="61"/>
      <c r="AL206" s="61"/>
      <c r="AM206" s="14"/>
      <c r="AN206" s="14"/>
      <c r="AO206" s="94"/>
      <c r="AP206" s="100"/>
      <c r="AQ206" s="94"/>
      <c r="AR206" s="100"/>
      <c r="AS206" s="174"/>
      <c r="AT206" s="52">
        <v>22.2</v>
      </c>
      <c r="AU206" s="1">
        <v>1987</v>
      </c>
      <c r="AV206" s="1" t="s">
        <v>147</v>
      </c>
      <c r="AW206" s="81">
        <v>-6.7</v>
      </c>
      <c r="AX206" s="170">
        <v>2001</v>
      </c>
      <c r="AY206" s="57" t="s">
        <v>179</v>
      </c>
      <c r="AZ206" s="93"/>
      <c r="BA206" s="57"/>
      <c r="BB206" s="57"/>
      <c r="BC206" s="72">
        <v>9.1999999999999993</v>
      </c>
      <c r="BD206" s="73">
        <v>1949</v>
      </c>
      <c r="BE206" s="110"/>
      <c r="BF206" s="74">
        <v>10.78</v>
      </c>
      <c r="BG206" s="83">
        <v>1977</v>
      </c>
      <c r="BH206" s="76">
        <v>1.75</v>
      </c>
      <c r="BI206" s="75">
        <v>1985</v>
      </c>
      <c r="BJ206" s="74">
        <v>14.91</v>
      </c>
      <c r="BK206" s="83">
        <v>2012</v>
      </c>
      <c r="BL206" s="76">
        <v>3.94</v>
      </c>
      <c r="BM206" s="75">
        <v>2006</v>
      </c>
      <c r="BN206" s="74">
        <v>-1.94</v>
      </c>
      <c r="BO206" s="75">
        <v>1958</v>
      </c>
      <c r="BP206" s="76">
        <v>8.14</v>
      </c>
      <c r="BQ206" s="83">
        <v>1977</v>
      </c>
      <c r="BR206" s="16"/>
      <c r="BS206" s="11"/>
      <c r="BT206" s="1"/>
    </row>
    <row r="207" spans="1:72" x14ac:dyDescent="0.25">
      <c r="A207" s="2">
        <v>24</v>
      </c>
      <c r="B207" s="312"/>
      <c r="C207" s="61"/>
      <c r="D207" s="61"/>
      <c r="E207" s="61"/>
      <c r="F207" s="61"/>
      <c r="G207" s="298"/>
      <c r="H207" s="298"/>
      <c r="I207" s="298"/>
      <c r="J207" s="59"/>
      <c r="K207" s="77"/>
      <c r="L207" s="129"/>
      <c r="M207" s="14">
        <v>7.4</v>
      </c>
      <c r="N207" s="168"/>
      <c r="O207" s="86"/>
      <c r="P207" s="104"/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/>
      <c r="AC207" s="67"/>
      <c r="AD207" s="1"/>
      <c r="AE207" s="38"/>
      <c r="AF207" s="1"/>
      <c r="AG207" s="68"/>
      <c r="AH207" s="11"/>
      <c r="AI207" s="62"/>
      <c r="AJ207" s="3"/>
      <c r="AK207" s="61"/>
      <c r="AL207" s="61"/>
      <c r="AM207" s="14"/>
      <c r="AN207" s="14"/>
      <c r="AO207" s="94"/>
      <c r="AP207" s="100"/>
      <c r="AQ207" s="94"/>
      <c r="AR207" s="100"/>
      <c r="AS207" s="174"/>
      <c r="AT207" s="52">
        <v>23.8</v>
      </c>
      <c r="AU207" s="1">
        <v>1930</v>
      </c>
      <c r="AV207" s="1" t="s">
        <v>138</v>
      </c>
      <c r="AW207" s="52">
        <v>-6.5</v>
      </c>
      <c r="AX207" s="157">
        <v>1958</v>
      </c>
      <c r="AY207" s="1" t="s">
        <v>82</v>
      </c>
      <c r="AZ207" s="14"/>
      <c r="BA207" s="1"/>
      <c r="BB207" s="1"/>
      <c r="BC207" s="72">
        <v>9</v>
      </c>
      <c r="BD207" s="73">
        <v>1949</v>
      </c>
      <c r="BE207" s="6"/>
      <c r="BF207" s="74">
        <v>10.199999999999999</v>
      </c>
      <c r="BG207" s="83">
        <v>1959</v>
      </c>
      <c r="BH207" s="76">
        <v>0.98</v>
      </c>
      <c r="BI207" s="75">
        <v>1961</v>
      </c>
      <c r="BJ207" s="74">
        <v>14.02</v>
      </c>
      <c r="BK207" s="83">
        <v>2012</v>
      </c>
      <c r="BL207" s="76">
        <v>3.78</v>
      </c>
      <c r="BM207" s="75">
        <v>1961</v>
      </c>
      <c r="BN207" s="74">
        <v>-1.26</v>
      </c>
      <c r="BO207" s="75">
        <v>1961</v>
      </c>
      <c r="BP207" s="76">
        <v>8.0340000000000007</v>
      </c>
      <c r="BQ207" s="83">
        <v>1959</v>
      </c>
      <c r="BR207" s="16"/>
      <c r="BS207" s="11"/>
      <c r="BT207" s="1"/>
    </row>
    <row r="208" spans="1:72" x14ac:dyDescent="0.25">
      <c r="A208" s="2">
        <v>25</v>
      </c>
      <c r="B208" s="312"/>
      <c r="C208" s="61"/>
      <c r="D208" s="61"/>
      <c r="E208" s="61"/>
      <c r="F208" s="61"/>
      <c r="G208" s="298"/>
      <c r="H208" s="298"/>
      <c r="I208" s="298"/>
      <c r="J208" s="59"/>
      <c r="K208" s="77"/>
      <c r="L208" s="129"/>
      <c r="M208" s="14">
        <v>7.5</v>
      </c>
      <c r="N208" s="168"/>
      <c r="O208" s="79"/>
      <c r="P208" s="104"/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/>
      <c r="AC208" s="67"/>
      <c r="AD208" s="1"/>
      <c r="AE208" s="38"/>
      <c r="AF208" s="1"/>
      <c r="AG208" s="68"/>
      <c r="AH208" s="11"/>
      <c r="AI208" s="62"/>
      <c r="AJ208" s="3"/>
      <c r="AK208" s="61"/>
      <c r="AL208" s="61"/>
      <c r="AM208" s="61"/>
      <c r="AN208" s="61"/>
      <c r="AO208" s="100"/>
      <c r="AP208" s="100"/>
      <c r="AQ208" s="94"/>
      <c r="AR208" s="100"/>
      <c r="AS208" s="136"/>
      <c r="AT208" s="52">
        <v>23.3</v>
      </c>
      <c r="AU208" s="1">
        <v>1987</v>
      </c>
      <c r="AV208" s="1" t="s">
        <v>202</v>
      </c>
      <c r="AW208" s="52">
        <v>-7.1</v>
      </c>
      <c r="AX208" s="157">
        <v>1961</v>
      </c>
      <c r="AY208" s="1" t="s">
        <v>176</v>
      </c>
      <c r="AZ208" s="14"/>
      <c r="BA208" s="1"/>
      <c r="BB208" s="1"/>
      <c r="BC208" s="72">
        <v>7.2</v>
      </c>
      <c r="BD208" s="73">
        <v>1949</v>
      </c>
      <c r="BE208" s="6"/>
      <c r="BF208" s="74">
        <v>10.64</v>
      </c>
      <c r="BG208" s="83">
        <v>2008</v>
      </c>
      <c r="BH208" s="76">
        <v>0.45</v>
      </c>
      <c r="BI208" s="75">
        <v>1949</v>
      </c>
      <c r="BJ208" s="74">
        <v>14.64</v>
      </c>
      <c r="BK208" s="83">
        <v>2008</v>
      </c>
      <c r="BL208" s="76">
        <v>3.08</v>
      </c>
      <c r="BM208" s="75">
        <v>1949</v>
      </c>
      <c r="BN208" s="74">
        <v>-2.2799999999999998</v>
      </c>
      <c r="BO208" s="75">
        <v>1961</v>
      </c>
      <c r="BP208" s="76">
        <v>8</v>
      </c>
      <c r="BQ208" s="83">
        <v>1991</v>
      </c>
      <c r="BR208" s="16"/>
      <c r="BS208" s="11"/>
      <c r="BT208" s="1"/>
    </row>
    <row r="209" spans="1:72" x14ac:dyDescent="0.25">
      <c r="A209" s="2">
        <v>26</v>
      </c>
      <c r="B209" s="312"/>
      <c r="C209" s="61"/>
      <c r="D209" s="61"/>
      <c r="E209" s="61"/>
      <c r="F209" s="61"/>
      <c r="G209" s="298"/>
      <c r="H209" s="298"/>
      <c r="I209" s="298"/>
      <c r="J209" s="59"/>
      <c r="K209" s="77"/>
      <c r="L209" s="129"/>
      <c r="M209" s="14">
        <v>7.6</v>
      </c>
      <c r="N209" s="168"/>
      <c r="O209" s="79"/>
      <c r="P209" s="104"/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/>
      <c r="AC209" s="67"/>
      <c r="AD209" s="1"/>
      <c r="AE209" s="38"/>
      <c r="AF209" s="1"/>
      <c r="AG209" s="68"/>
      <c r="AH209" s="11"/>
      <c r="AI209" s="62"/>
      <c r="AJ209" s="3"/>
      <c r="AK209" s="61"/>
      <c r="AL209" s="61"/>
      <c r="AM209" s="61"/>
      <c r="AN209" s="61"/>
      <c r="AO209" s="100"/>
      <c r="AP209" s="100"/>
      <c r="AQ209" s="94"/>
      <c r="AR209" s="100"/>
      <c r="AS209" s="136"/>
      <c r="AT209" s="84">
        <v>25.6</v>
      </c>
      <c r="AU209" s="11">
        <v>1992</v>
      </c>
      <c r="AV209" s="1" t="s">
        <v>149</v>
      </c>
      <c r="AW209" s="81">
        <v>-9.1999999999999993</v>
      </c>
      <c r="AX209" s="170">
        <v>2006</v>
      </c>
      <c r="AY209" s="57" t="s">
        <v>70</v>
      </c>
      <c r="AZ209" s="93"/>
      <c r="BA209" s="57"/>
      <c r="BB209" s="57"/>
      <c r="BC209" s="72">
        <v>8.1999999999999993</v>
      </c>
      <c r="BD209" s="73">
        <v>1949</v>
      </c>
      <c r="BE209" s="110"/>
      <c r="BF209" s="74">
        <v>11.56</v>
      </c>
      <c r="BG209" s="75">
        <v>1992</v>
      </c>
      <c r="BH209" s="76">
        <v>1.1200000000000001</v>
      </c>
      <c r="BI209" s="75">
        <v>1949</v>
      </c>
      <c r="BJ209" s="82">
        <v>15.94</v>
      </c>
      <c r="BK209" s="75">
        <v>1992</v>
      </c>
      <c r="BL209" s="76">
        <v>3.31</v>
      </c>
      <c r="BM209" s="75">
        <v>1949</v>
      </c>
      <c r="BN209" s="74">
        <v>-1.62</v>
      </c>
      <c r="BO209" s="75">
        <v>1949</v>
      </c>
      <c r="BP209" s="76">
        <v>8.18</v>
      </c>
      <c r="BQ209" s="75">
        <v>2012</v>
      </c>
      <c r="BS209" s="11"/>
      <c r="BT209" s="1"/>
    </row>
    <row r="210" spans="1:72" x14ac:dyDescent="0.25">
      <c r="A210" s="2">
        <v>27</v>
      </c>
      <c r="B210" s="312"/>
      <c r="C210" s="61"/>
      <c r="D210" s="61"/>
      <c r="E210" s="61"/>
      <c r="F210" s="61"/>
      <c r="G210" s="298"/>
      <c r="H210" s="298"/>
      <c r="I210" s="298"/>
      <c r="J210" s="92"/>
      <c r="K210" s="77"/>
      <c r="L210" s="129"/>
      <c r="M210" s="14">
        <v>7.7</v>
      </c>
      <c r="N210" s="168"/>
      <c r="O210" s="86"/>
      <c r="P210" s="104"/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/>
      <c r="AC210" s="67"/>
      <c r="AD210" s="1"/>
      <c r="AE210" s="38"/>
      <c r="AF210" s="1"/>
      <c r="AG210" s="68"/>
      <c r="AH210" s="11"/>
      <c r="AI210" s="62"/>
      <c r="AJ210" s="3"/>
      <c r="AK210" s="61"/>
      <c r="AL210" s="61"/>
      <c r="AM210" s="61"/>
      <c r="AN210" s="61"/>
      <c r="AO210" s="134"/>
      <c r="AP210" s="134"/>
      <c r="AQ210" s="107"/>
      <c r="AR210" s="134"/>
      <c r="AS210" s="136"/>
      <c r="AT210" s="52">
        <v>23.5</v>
      </c>
      <c r="AU210" s="1">
        <v>1932</v>
      </c>
      <c r="AV210" s="1" t="s">
        <v>96</v>
      </c>
      <c r="AW210" s="52">
        <v>-7.8</v>
      </c>
      <c r="AX210" s="157">
        <v>1974</v>
      </c>
      <c r="AY210" s="1" t="s">
        <v>167</v>
      </c>
      <c r="AZ210" s="14"/>
      <c r="BA210" s="1"/>
      <c r="BB210" s="1"/>
      <c r="BC210" s="72">
        <v>7.2</v>
      </c>
      <c r="BD210" s="73">
        <v>1949</v>
      </c>
      <c r="BE210" s="6"/>
      <c r="BF210" s="82">
        <v>11.64</v>
      </c>
      <c r="BG210" s="75">
        <v>1992</v>
      </c>
      <c r="BH210" s="76">
        <v>1.67</v>
      </c>
      <c r="BI210" s="75">
        <v>1949</v>
      </c>
      <c r="BJ210" s="74">
        <v>15.1</v>
      </c>
      <c r="BK210" s="75">
        <v>1955</v>
      </c>
      <c r="BL210" s="76">
        <v>3.02</v>
      </c>
      <c r="BM210" s="75">
        <v>1949</v>
      </c>
      <c r="BN210" s="74">
        <v>0.01</v>
      </c>
      <c r="BO210" s="75">
        <v>1949</v>
      </c>
      <c r="BP210" s="90">
        <v>9.23</v>
      </c>
      <c r="BQ210" s="75">
        <v>1992</v>
      </c>
      <c r="BR210" s="16"/>
      <c r="BS210" s="11"/>
      <c r="BT210" s="1"/>
    </row>
    <row r="211" spans="1:72" x14ac:dyDescent="0.25">
      <c r="A211" s="2">
        <v>28</v>
      </c>
      <c r="B211" s="312"/>
      <c r="C211" s="61"/>
      <c r="D211" s="61"/>
      <c r="E211" s="61"/>
      <c r="F211" s="61"/>
      <c r="G211" s="298"/>
      <c r="H211" s="298"/>
      <c r="I211" s="298"/>
      <c r="J211" s="59"/>
      <c r="K211" s="77"/>
      <c r="L211" s="129"/>
      <c r="M211" s="14">
        <v>7.8</v>
      </c>
      <c r="N211" s="168"/>
      <c r="O211" s="79"/>
      <c r="P211" s="104"/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/>
      <c r="AC211" s="67"/>
      <c r="AD211" s="1"/>
      <c r="AE211" s="38"/>
      <c r="AF211" s="1"/>
      <c r="AG211" s="68"/>
      <c r="AH211" s="11"/>
      <c r="AI211" s="62"/>
      <c r="AJ211" s="3"/>
      <c r="AK211" s="61"/>
      <c r="AL211" s="133"/>
      <c r="AM211" s="61"/>
      <c r="AN211" s="61"/>
      <c r="AO211" s="134"/>
      <c r="AP211" s="100"/>
      <c r="AQ211" s="94"/>
      <c r="AR211" s="100"/>
      <c r="AS211" s="136"/>
      <c r="AT211" s="52">
        <v>25</v>
      </c>
      <c r="AU211" s="1">
        <v>1991</v>
      </c>
      <c r="AV211" s="1" t="s">
        <v>177</v>
      </c>
      <c r="AW211" s="52">
        <v>-7</v>
      </c>
      <c r="AX211" s="157">
        <v>1974</v>
      </c>
      <c r="AY211" s="1" t="s">
        <v>167</v>
      </c>
      <c r="AZ211" s="14"/>
      <c r="BA211" s="1"/>
      <c r="BB211" s="1"/>
      <c r="BC211" s="72">
        <v>9.6</v>
      </c>
      <c r="BD211" s="73">
        <v>1993</v>
      </c>
      <c r="BE211" s="6"/>
      <c r="BF211" s="74">
        <v>11.4</v>
      </c>
      <c r="BG211" s="75">
        <v>1991</v>
      </c>
      <c r="BH211" s="76">
        <v>1.79</v>
      </c>
      <c r="BI211" s="75">
        <v>1952</v>
      </c>
      <c r="BJ211" s="74">
        <v>15.4</v>
      </c>
      <c r="BK211" s="75">
        <v>1991</v>
      </c>
      <c r="BL211" s="76">
        <v>4.29</v>
      </c>
      <c r="BM211" s="75">
        <v>1952</v>
      </c>
      <c r="BN211" s="74">
        <v>-0.69</v>
      </c>
      <c r="BO211" s="75">
        <v>1952</v>
      </c>
      <c r="BP211" s="76">
        <v>8.7899999999999991</v>
      </c>
      <c r="BQ211" s="75">
        <v>1991</v>
      </c>
      <c r="BR211" s="16"/>
      <c r="BS211" s="11"/>
      <c r="BT211" s="1"/>
    </row>
    <row r="212" spans="1:72" x14ac:dyDescent="0.25">
      <c r="A212" s="2">
        <v>29</v>
      </c>
      <c r="B212" s="312"/>
      <c r="C212" s="61"/>
      <c r="D212" s="61"/>
      <c r="E212" s="61"/>
      <c r="F212" s="61"/>
      <c r="G212" s="298"/>
      <c r="H212" s="298"/>
      <c r="I212" s="298"/>
      <c r="J212" s="59"/>
      <c r="K212" s="77"/>
      <c r="L212" s="129"/>
      <c r="M212" s="14">
        <v>7.8</v>
      </c>
      <c r="N212" s="168"/>
      <c r="O212" s="86"/>
      <c r="P212" s="104"/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/>
      <c r="AC212" s="67"/>
      <c r="AD212" s="1"/>
      <c r="AE212" s="38"/>
      <c r="AF212" s="1"/>
      <c r="AG212" s="68"/>
      <c r="AH212" s="11"/>
      <c r="AI212" s="62"/>
      <c r="AJ212" s="3"/>
      <c r="AK212" s="61"/>
      <c r="AL212" s="61"/>
      <c r="AM212" s="61"/>
      <c r="AN212" s="61"/>
      <c r="AO212" s="100"/>
      <c r="AP212" s="100"/>
      <c r="AQ212" s="94"/>
      <c r="AR212" s="100"/>
      <c r="AS212" s="136"/>
      <c r="AT212" s="52">
        <v>21.8</v>
      </c>
      <c r="AU212" s="157">
        <v>1929</v>
      </c>
      <c r="AV212" s="1" t="s">
        <v>96</v>
      </c>
      <c r="AW212" s="52">
        <v>-5.8</v>
      </c>
      <c r="AX212" s="157">
        <v>2006</v>
      </c>
      <c r="AY212" s="1" t="s">
        <v>165</v>
      </c>
      <c r="AZ212" s="14"/>
      <c r="BA212" s="1"/>
      <c r="BB212" s="1"/>
      <c r="BC212" s="72">
        <v>9.9</v>
      </c>
      <c r="BD212" s="73">
        <v>1993</v>
      </c>
      <c r="BE212" s="110"/>
      <c r="BF212" s="74">
        <v>10.76</v>
      </c>
      <c r="BG212" s="75">
        <v>2004</v>
      </c>
      <c r="BH212" s="76">
        <v>2.34</v>
      </c>
      <c r="BI212" s="75">
        <v>1949</v>
      </c>
      <c r="BJ212" s="74">
        <v>14.53</v>
      </c>
      <c r="BK212" s="75">
        <v>2012</v>
      </c>
      <c r="BL212" s="76">
        <v>5.07</v>
      </c>
      <c r="BM212" s="75">
        <v>1993</v>
      </c>
      <c r="BN212" s="74">
        <v>-1.01</v>
      </c>
      <c r="BO212" s="75">
        <v>1952</v>
      </c>
      <c r="BP212" s="76">
        <v>7.75</v>
      </c>
      <c r="BQ212" s="75">
        <v>1994</v>
      </c>
      <c r="BR212" s="16"/>
      <c r="BS212" s="11"/>
      <c r="BT212" s="1"/>
    </row>
    <row r="213" spans="1:72" x14ac:dyDescent="0.25">
      <c r="A213" s="2">
        <v>30</v>
      </c>
      <c r="B213" s="312"/>
      <c r="C213" s="61"/>
      <c r="D213" s="61"/>
      <c r="E213" s="61"/>
      <c r="F213" s="61"/>
      <c r="G213" s="298"/>
      <c r="H213" s="298"/>
      <c r="I213" s="298"/>
      <c r="J213" s="59"/>
      <c r="K213" s="77"/>
      <c r="L213" s="129"/>
      <c r="M213" s="14">
        <v>7.9</v>
      </c>
      <c r="N213" s="62"/>
      <c r="O213" s="79"/>
      <c r="P213" s="104"/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/>
      <c r="AC213" s="67"/>
      <c r="AD213" s="1"/>
      <c r="AE213" s="38"/>
      <c r="AF213" s="1"/>
      <c r="AG213" s="68"/>
      <c r="AH213" s="11"/>
      <c r="AI213" s="62"/>
      <c r="AJ213" s="62"/>
      <c r="AK213" s="61"/>
      <c r="AL213" s="61"/>
      <c r="AM213" s="61"/>
      <c r="AN213" s="61"/>
      <c r="AO213" s="100"/>
      <c r="AP213" s="100"/>
      <c r="AQ213" s="94"/>
      <c r="AR213" s="100"/>
      <c r="AS213" s="136"/>
      <c r="AT213" s="52">
        <v>21.2</v>
      </c>
      <c r="AU213" s="1">
        <v>1965</v>
      </c>
      <c r="AV213" s="1" t="s">
        <v>203</v>
      </c>
      <c r="AW213" s="52">
        <v>-6.3</v>
      </c>
      <c r="AX213" s="157">
        <v>1962</v>
      </c>
      <c r="AY213" s="1" t="s">
        <v>75</v>
      </c>
      <c r="AZ213" s="14"/>
      <c r="BA213" s="1"/>
      <c r="BB213" s="1"/>
      <c r="BC213" s="72">
        <v>9.6</v>
      </c>
      <c r="BD213" s="73">
        <v>2000</v>
      </c>
      <c r="BE213" s="6"/>
      <c r="BF213" s="74">
        <v>11.13</v>
      </c>
      <c r="BG213" s="75">
        <v>2004</v>
      </c>
      <c r="BH213" s="76">
        <v>2.15</v>
      </c>
      <c r="BI213" s="75">
        <v>2000</v>
      </c>
      <c r="BJ213" s="74">
        <v>14.49</v>
      </c>
      <c r="BK213" s="75">
        <v>2004</v>
      </c>
      <c r="BL213" s="76">
        <v>4.95</v>
      </c>
      <c r="BM213" s="75">
        <v>2000</v>
      </c>
      <c r="BN213" s="74">
        <v>-1.1299999999999999</v>
      </c>
      <c r="BO213" s="75">
        <v>1962</v>
      </c>
      <c r="BP213" s="76">
        <v>8.33</v>
      </c>
      <c r="BQ213" s="75">
        <v>2004</v>
      </c>
      <c r="BR213" s="16"/>
      <c r="BS213" s="11"/>
      <c r="BT213" s="1"/>
    </row>
    <row r="214" spans="1:72" x14ac:dyDescent="0.25">
      <c r="A214" s="2">
        <v>31</v>
      </c>
      <c r="B214" s="180"/>
      <c r="C214" s="61"/>
      <c r="D214" s="61"/>
      <c r="E214" s="95"/>
      <c r="F214" s="95"/>
      <c r="G214" s="95"/>
      <c r="H214" s="95"/>
      <c r="I214" s="95"/>
      <c r="J214" s="59"/>
      <c r="K214" s="77"/>
      <c r="L214" s="129"/>
      <c r="M214" s="14">
        <v>8</v>
      </c>
      <c r="N214" s="62"/>
      <c r="O214" s="86"/>
      <c r="P214" s="104"/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75"/>
      <c r="AD214" s="1"/>
      <c r="AE214" s="38"/>
      <c r="AF214" s="1"/>
      <c r="AG214" s="68"/>
      <c r="AH214" s="11"/>
      <c r="AI214" s="62"/>
      <c r="AJ214" s="3"/>
      <c r="AK214" s="14"/>
      <c r="AL214" s="14"/>
      <c r="AM214" s="14"/>
      <c r="AN214" s="14"/>
      <c r="AO214" s="71"/>
      <c r="AP214" s="85"/>
      <c r="AQ214" s="71"/>
      <c r="AR214" s="85"/>
      <c r="AS214" s="136"/>
      <c r="AT214" s="52">
        <v>23</v>
      </c>
      <c r="AU214" s="1">
        <v>1911</v>
      </c>
      <c r="AV214" s="1" t="s">
        <v>118</v>
      </c>
      <c r="AW214" s="81">
        <v>-7</v>
      </c>
      <c r="AX214" s="170">
        <v>2000</v>
      </c>
      <c r="AY214" s="93" t="s">
        <v>82</v>
      </c>
      <c r="AZ214" s="93"/>
      <c r="BA214" s="93"/>
      <c r="BB214" s="93"/>
      <c r="BC214" s="72">
        <v>9.9</v>
      </c>
      <c r="BD214" s="73">
        <v>1952</v>
      </c>
      <c r="BE214" s="176"/>
      <c r="BF214" s="74">
        <v>11.51</v>
      </c>
      <c r="BG214" s="75">
        <v>1997</v>
      </c>
      <c r="BH214" s="90">
        <v>2.4500000000000002</v>
      </c>
      <c r="BI214" s="75">
        <v>1993</v>
      </c>
      <c r="BJ214" s="74">
        <v>14.83</v>
      </c>
      <c r="BK214" s="75">
        <v>1997</v>
      </c>
      <c r="BL214" s="76">
        <v>5.08</v>
      </c>
      <c r="BM214" s="75">
        <v>1993</v>
      </c>
      <c r="BN214" s="74">
        <v>-1.26</v>
      </c>
      <c r="BO214" s="75">
        <v>2000</v>
      </c>
      <c r="BP214" s="76">
        <v>8</v>
      </c>
      <c r="BQ214" s="75">
        <v>2004</v>
      </c>
      <c r="BR214" s="16"/>
      <c r="BS214" s="11"/>
      <c r="BT214" s="177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67"/>
      <c r="AD215" s="1"/>
      <c r="AE215" s="38"/>
      <c r="AF215" s="11"/>
      <c r="AG215" s="9"/>
      <c r="AH215" s="9"/>
      <c r="AI215" s="62"/>
      <c r="AJ215" s="3"/>
      <c r="AK215" s="14"/>
      <c r="AL215" s="14"/>
      <c r="AM215" s="14"/>
      <c r="AN215" s="14"/>
      <c r="AO215" s="71"/>
      <c r="AP215" s="1"/>
      <c r="AQ215" s="5"/>
      <c r="AR215" s="1"/>
      <c r="AS215" s="55"/>
      <c r="AT215" s="117"/>
      <c r="AU215" s="24"/>
      <c r="AV215" s="1"/>
      <c r="AW215" s="52"/>
      <c r="AX215" s="1"/>
      <c r="AY215" s="14"/>
      <c r="AZ215" s="14"/>
      <c r="BA215" s="14"/>
      <c r="BB215" s="14"/>
      <c r="BC215" s="113"/>
      <c r="BD215" s="113"/>
      <c r="BE215" s="113"/>
      <c r="BF215" s="52"/>
      <c r="BG215" s="113"/>
      <c r="BH215" s="90"/>
      <c r="BI215" s="75"/>
      <c r="BJ215" s="52"/>
      <c r="BK215" s="113"/>
      <c r="BL215" s="113"/>
      <c r="BM215" s="113"/>
      <c r="BN215" s="52"/>
      <c r="BO215" s="113"/>
      <c r="BP215" s="113"/>
      <c r="BQ215" s="113"/>
      <c r="BR215" s="16"/>
      <c r="BS215" s="11"/>
      <c r="BT215" s="1"/>
    </row>
    <row r="216" spans="1:72" x14ac:dyDescent="0.25">
      <c r="A216" s="1" t="s">
        <v>98</v>
      </c>
      <c r="B216" s="46">
        <f>AVERAGE(B185:B213)</f>
        <v>-0.98333333333333328</v>
      </c>
      <c r="C216" s="46">
        <f>AVERAGE(C185:C213)</f>
        <v>-1.3583333333333334</v>
      </c>
      <c r="D216" s="46">
        <f>AVERAGE(D185:D213)</f>
        <v>1.7583333333333335</v>
      </c>
      <c r="E216" s="46">
        <f>AVERAGE(E185:E213)</f>
        <v>4.2416666666666671</v>
      </c>
      <c r="F216" s="46">
        <f>AVERAGE(F185:F214)</f>
        <v>5.2208333333333323</v>
      </c>
      <c r="G216" s="46">
        <f t="shared" ref="G216:K216" si="15">AVERAGE(G184:G214)</f>
        <v>5.292307692307693</v>
      </c>
      <c r="H216" s="46">
        <f t="shared" si="15"/>
        <v>2.65</v>
      </c>
      <c r="I216" s="46">
        <f t="shared" si="15"/>
        <v>0.31666666666666671</v>
      </c>
      <c r="J216" s="38">
        <f t="shared" si="15"/>
        <v>-2.2307692307692308</v>
      </c>
      <c r="K216" s="67">
        <f t="shared" si="15"/>
        <v>6.138461538461538</v>
      </c>
      <c r="L216" s="46">
        <v>1.9</v>
      </c>
      <c r="M216" s="46"/>
      <c r="N216" s="62">
        <f>SUM(N186:N214)</f>
        <v>2.6</v>
      </c>
      <c r="O216" s="86"/>
      <c r="P216" s="4">
        <f>SUM(P184:P214)</f>
        <v>160.4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-4.1966666666666672</v>
      </c>
      <c r="Y216" s="14"/>
      <c r="Z216" s="52">
        <f>AVERAGE(Z184:Z214)</f>
        <v>0.62903225806451613</v>
      </c>
      <c r="AA216" s="113"/>
      <c r="AB216" s="37">
        <f>AVERAGE(AB184:AB214)</f>
        <v>0.60909090909090902</v>
      </c>
      <c r="AC216" s="67">
        <f>AVERAGE(AC184:AC214)</f>
        <v>8.3076923076923084</v>
      </c>
      <c r="AD216" s="1"/>
      <c r="AE216" s="38">
        <f>AVERAGE(AE184:AE214)</f>
        <v>-8.9</v>
      </c>
      <c r="AF216" s="14"/>
      <c r="AG216" s="27">
        <f>AVERAGE(AG184:AG214)</f>
        <v>-12.723076923076924</v>
      </c>
      <c r="AH216" s="68"/>
      <c r="AI216" s="62"/>
      <c r="AJ216" s="62"/>
      <c r="AK216" s="46">
        <f t="shared" ref="AK216:AP216" si="16">AVERAGE(AK184:AK214)</f>
        <v>-8.5307692307692307</v>
      </c>
      <c r="AL216" s="46">
        <f t="shared" si="16"/>
        <v>-31.684615384615384</v>
      </c>
      <c r="AM216" s="46">
        <f>AVERAGE(AM184:AM215)</f>
        <v>-7.2153846153846155</v>
      </c>
      <c r="AN216" s="46">
        <f t="shared" si="16"/>
        <v>-31.6076923076923</v>
      </c>
      <c r="AO216" s="120">
        <f t="shared" si="16"/>
        <v>5224.4615384615381</v>
      </c>
      <c r="AP216" s="41">
        <f t="shared" si="16"/>
        <v>5227.3076923076924</v>
      </c>
      <c r="AQ216" s="120"/>
      <c r="AR216" s="41"/>
      <c r="AS216" s="121" t="e">
        <f>AVERAGE(AS184:AS214)</f>
        <v>#DIV/0!</v>
      </c>
      <c r="AT216" s="122">
        <f>AVERAGE(AT184:AT214)</f>
        <v>22.158064516129034</v>
      </c>
      <c r="AU216" s="123"/>
      <c r="AV216" s="14"/>
      <c r="AW216" s="122">
        <f>AVERAGE(AW185:AW214)</f>
        <v>-10.98</v>
      </c>
      <c r="AX216" s="2"/>
      <c r="AY216" s="1"/>
      <c r="AZ216" s="14"/>
      <c r="BA216" s="1"/>
      <c r="BB216" s="1"/>
      <c r="BC216" s="124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6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-3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24"/>
      <c r="AD217" s="1"/>
      <c r="AE217" s="10"/>
      <c r="AF217" s="1"/>
      <c r="AG217" s="1"/>
      <c r="AH217" s="1"/>
      <c r="AI217" s="62"/>
      <c r="AJ217" s="164" t="s">
        <v>152</v>
      </c>
      <c r="AK217" s="46">
        <v>-2</v>
      </c>
      <c r="AL217" s="2">
        <v>-24.5</v>
      </c>
      <c r="AM217" s="1"/>
      <c r="AN217" s="1"/>
      <c r="AO217" s="13">
        <v>5350</v>
      </c>
      <c r="AP217" s="2"/>
      <c r="AQ217" s="2"/>
      <c r="AR217" s="2"/>
      <c r="AS217" s="12"/>
      <c r="AT217" s="122"/>
      <c r="AU217" s="27"/>
      <c r="AV217" s="27"/>
      <c r="AW217" s="122"/>
      <c r="AX217" s="1"/>
      <c r="AY217" s="1"/>
      <c r="AZ217" s="14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6"/>
      <c r="BS217" s="11"/>
      <c r="BT217" s="1"/>
    </row>
    <row r="218" spans="1:72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2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1"/>
      <c r="AR218" s="1"/>
      <c r="AS218" s="55"/>
      <c r="AT218" s="5"/>
      <c r="AU218" s="1"/>
      <c r="AV218" s="1"/>
      <c r="AW218" s="5"/>
      <c r="AX218" s="1"/>
      <c r="AY218" s="1"/>
      <c r="AZ218" s="14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6"/>
      <c r="BS218" s="1"/>
      <c r="BT218" s="1"/>
    </row>
    <row r="219" spans="1:72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2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1"/>
      <c r="AR219" s="1"/>
      <c r="AS219" s="55"/>
      <c r="AT219" s="5"/>
      <c r="AU219" s="1"/>
      <c r="AV219" s="1"/>
      <c r="AW219" s="5"/>
      <c r="AX219" s="1"/>
      <c r="AY219" s="1"/>
      <c r="AZ219" s="14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6"/>
      <c r="BS219" s="1"/>
      <c r="BT219" s="1"/>
    </row>
    <row r="220" spans="1:72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2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1"/>
      <c r="AR220" s="1"/>
      <c r="AS220" s="55"/>
      <c r="AT220" s="5"/>
      <c r="AU220" s="1"/>
      <c r="AV220" s="1"/>
      <c r="AW220" s="5"/>
      <c r="AX220" s="1"/>
      <c r="AY220" s="1"/>
      <c r="AZ220" s="14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6"/>
      <c r="BS220" s="1"/>
      <c r="BT220" s="1"/>
    </row>
    <row r="221" spans="1:72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2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1"/>
      <c r="AR221" s="1"/>
      <c r="AS221" s="55"/>
      <c r="AT221" s="5"/>
      <c r="AU221" s="1"/>
      <c r="AV221" s="1"/>
      <c r="AW221" s="5"/>
      <c r="AX221" s="1"/>
      <c r="AY221" s="1"/>
      <c r="AZ221" s="14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6"/>
      <c r="BS221" s="1"/>
      <c r="BT221" s="1"/>
    </row>
    <row r="222" spans="1:72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32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1"/>
      <c r="AR222" s="1"/>
      <c r="AS222" s="55"/>
      <c r="AT222" s="5"/>
      <c r="AU222" s="1"/>
      <c r="AV222" s="1"/>
      <c r="AW222" s="5"/>
      <c r="AX222" s="1"/>
      <c r="AY222" s="1"/>
      <c r="AZ222" s="14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6"/>
      <c r="BS222" s="1"/>
      <c r="BT222" s="1"/>
    </row>
    <row r="223" spans="1:72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461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32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1"/>
      <c r="AR223" s="1"/>
      <c r="AS223" s="55"/>
      <c r="AT223" s="5"/>
      <c r="AU223" s="1"/>
      <c r="AV223" s="1"/>
      <c r="AW223" s="5"/>
      <c r="AX223" s="1"/>
      <c r="AY223" s="1"/>
      <c r="AZ223" s="14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6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460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32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1"/>
      <c r="AR224" s="1"/>
      <c r="AS224" s="55"/>
      <c r="AT224" s="5"/>
      <c r="AU224" s="1"/>
      <c r="AV224" s="1"/>
      <c r="AW224" s="5"/>
      <c r="AX224" s="1"/>
      <c r="AY224" s="1"/>
      <c r="AZ224" s="14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6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32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1"/>
      <c r="AR225" s="1"/>
      <c r="AS225" s="55"/>
      <c r="AT225" s="5"/>
      <c r="AU225" s="1"/>
      <c r="AV225" s="1"/>
      <c r="AW225" s="5"/>
      <c r="AX225" s="1"/>
      <c r="AY225" s="1"/>
      <c r="AZ225" s="14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6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32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1"/>
      <c r="AR226" s="1"/>
      <c r="AS226" s="55"/>
      <c r="AT226" s="5"/>
      <c r="AU226" s="1"/>
      <c r="AV226" s="1"/>
      <c r="AW226" s="5"/>
      <c r="AX226" s="1"/>
      <c r="AY226" s="1"/>
      <c r="AZ226" s="14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6"/>
      <c r="BS226" s="1"/>
      <c r="BT226" s="1"/>
    </row>
    <row r="227" spans="1:72" x14ac:dyDescent="0.25">
      <c r="A227" s="1"/>
      <c r="B227" s="2" t="s">
        <v>211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"/>
      <c r="AR227" s="1"/>
      <c r="AS227" s="12" t="s">
        <v>3</v>
      </c>
      <c r="AT227" s="5"/>
      <c r="AU227" s="1"/>
      <c r="AV227" s="1"/>
      <c r="AW227" s="5"/>
      <c r="AX227" s="1"/>
      <c r="AY227" s="1"/>
      <c r="AZ227" s="14"/>
      <c r="BA227" s="1"/>
      <c r="BB227" s="1"/>
      <c r="BC227" s="15" t="s">
        <v>5</v>
      </c>
      <c r="BD227" s="15"/>
      <c r="BE227" s="15"/>
      <c r="BF227" s="13" t="s">
        <v>6</v>
      </c>
      <c r="BG227" s="15"/>
      <c r="BH227" s="15"/>
      <c r="BI227" s="15"/>
      <c r="BJ227" s="13"/>
      <c r="BK227" s="15"/>
      <c r="BL227" s="15"/>
      <c r="BM227" s="15"/>
      <c r="BN227" s="13"/>
      <c r="BO227" s="15"/>
      <c r="BP227" s="15"/>
      <c r="BQ227" s="15"/>
      <c r="BR227" s="50" t="s">
        <v>38</v>
      </c>
      <c r="BS227" s="9" t="s">
        <v>16</v>
      </c>
      <c r="BT227" s="1"/>
    </row>
    <row r="228" spans="1:72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24" t="s">
        <v>15</v>
      </c>
      <c r="AD228" s="2" t="s">
        <v>16</v>
      </c>
      <c r="AE228" s="10" t="s">
        <v>17</v>
      </c>
      <c r="AF228" s="9" t="s">
        <v>18</v>
      </c>
      <c r="AG228" s="9" t="s">
        <v>160</v>
      </c>
      <c r="AH228" s="9" t="s">
        <v>16</v>
      </c>
      <c r="AI228" s="3" t="s">
        <v>130</v>
      </c>
      <c r="AJ228" s="3" t="s">
        <v>16</v>
      </c>
      <c r="AK228" s="2" t="s">
        <v>21</v>
      </c>
      <c r="AL228" s="2" t="s">
        <v>21</v>
      </c>
      <c r="AM228" s="2" t="s">
        <v>22</v>
      </c>
      <c r="AN228" s="2" t="s">
        <v>22</v>
      </c>
      <c r="AO228" s="13" t="s">
        <v>21</v>
      </c>
      <c r="AP228" s="2" t="s">
        <v>22</v>
      </c>
      <c r="AQ228" s="2"/>
      <c r="AR228" s="2"/>
      <c r="AS228" s="12" t="s">
        <v>22</v>
      </c>
      <c r="AT228" s="44" t="s">
        <v>46</v>
      </c>
      <c r="AU228" s="9"/>
      <c r="AV228" s="9"/>
      <c r="AW228" s="45"/>
      <c r="AX228" s="2" t="s">
        <v>212</v>
      </c>
      <c r="AY228" s="1"/>
      <c r="AZ228" s="14" t="s">
        <v>1</v>
      </c>
      <c r="BA228" s="1" t="s">
        <v>213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8" t="s">
        <v>28</v>
      </c>
      <c r="BK228" s="29"/>
      <c r="BL228" s="29" t="s">
        <v>29</v>
      </c>
      <c r="BM228" s="29"/>
      <c r="BN228" s="28" t="s">
        <v>29</v>
      </c>
      <c r="BO228" s="29"/>
      <c r="BP228" s="29" t="s">
        <v>28</v>
      </c>
      <c r="BQ228" s="29"/>
      <c r="BR228" s="30" t="s">
        <v>30</v>
      </c>
      <c r="BS228" s="11"/>
      <c r="BT228" s="1"/>
    </row>
    <row r="229" spans="1:72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40</v>
      </c>
      <c r="AC229" s="32"/>
      <c r="AD229" s="1"/>
      <c r="AE229" s="38"/>
      <c r="AF229" s="39"/>
      <c r="AG229" s="26"/>
      <c r="AH229" s="26"/>
      <c r="AI229" s="40"/>
      <c r="AJ229" s="40"/>
      <c r="AK229" s="41" t="s">
        <v>41</v>
      </c>
      <c r="AL229" s="41" t="s">
        <v>42</v>
      </c>
      <c r="AM229" s="41" t="s">
        <v>41</v>
      </c>
      <c r="AN229" s="41" t="s">
        <v>42</v>
      </c>
      <c r="AO229" s="42" t="s">
        <v>43</v>
      </c>
      <c r="AP229" s="26" t="s">
        <v>44</v>
      </c>
      <c r="AQ229" s="26"/>
      <c r="AR229" s="26"/>
      <c r="AS229" s="43" t="s">
        <v>44</v>
      </c>
      <c r="AT229" s="25" t="s">
        <v>23</v>
      </c>
      <c r="AU229" s="26" t="s">
        <v>24</v>
      </c>
      <c r="AV229" s="26" t="s">
        <v>18</v>
      </c>
      <c r="AW229" s="25" t="s">
        <v>25</v>
      </c>
      <c r="AX229" s="26" t="s">
        <v>24</v>
      </c>
      <c r="AY229" s="26" t="s">
        <v>18</v>
      </c>
      <c r="AZ229" s="27"/>
      <c r="BA229" s="26"/>
      <c r="BB229" s="26"/>
      <c r="BC229" s="47" t="s">
        <v>39</v>
      </c>
      <c r="BD229" s="47" t="s">
        <v>47</v>
      </c>
      <c r="BE229" s="47"/>
      <c r="BF229" s="25" t="s">
        <v>48</v>
      </c>
      <c r="BG229" s="47" t="s">
        <v>24</v>
      </c>
      <c r="BH229" s="47" t="s">
        <v>49</v>
      </c>
      <c r="BI229" s="47" t="s">
        <v>24</v>
      </c>
      <c r="BJ229" s="48" t="s">
        <v>50</v>
      </c>
      <c r="BK229" s="49"/>
      <c r="BL229" s="49" t="s">
        <v>50</v>
      </c>
      <c r="BM229" s="49"/>
      <c r="BN229" s="48" t="s">
        <v>51</v>
      </c>
      <c r="BO229" s="49"/>
      <c r="BP229" s="49" t="s">
        <v>51</v>
      </c>
      <c r="BQ229" s="49"/>
      <c r="BR229" s="50" t="s">
        <v>52</v>
      </c>
      <c r="BS229" s="11"/>
      <c r="BT229" s="1"/>
    </row>
    <row r="230" spans="1:72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24"/>
      <c r="AD230" s="1"/>
      <c r="AE230" s="10"/>
      <c r="AF230" s="1"/>
      <c r="AG230" s="1"/>
      <c r="AH230" s="1"/>
      <c r="AI230" s="3"/>
      <c r="AJ230" s="3"/>
      <c r="AK230" s="142" t="s">
        <v>59</v>
      </c>
      <c r="AL230" s="1"/>
      <c r="AM230" s="1"/>
      <c r="AN230" s="1"/>
      <c r="AO230" s="13" t="s">
        <v>60</v>
      </c>
      <c r="AP230" s="1"/>
      <c r="AQ230" s="1"/>
      <c r="AR230" s="1"/>
      <c r="AS230" s="55"/>
      <c r="AT230" s="56" t="s">
        <v>61</v>
      </c>
      <c r="AU230" s="57"/>
      <c r="AV230" s="57"/>
      <c r="AW230" s="5"/>
      <c r="AX230" s="1"/>
      <c r="AY230" s="1"/>
      <c r="AZ230" s="14"/>
      <c r="BA230" s="1"/>
      <c r="BB230" s="1"/>
      <c r="BC230" s="162" t="s">
        <v>62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50">
        <v>2015</v>
      </c>
      <c r="BS230" s="11"/>
      <c r="BT230" s="1"/>
    </row>
    <row r="231" spans="1:72" x14ac:dyDescent="0.25">
      <c r="A231" s="2">
        <v>1</v>
      </c>
      <c r="B231" s="180"/>
      <c r="C231" s="61"/>
      <c r="D231" s="61"/>
      <c r="E231" s="61"/>
      <c r="F231" s="61"/>
      <c r="G231" s="61"/>
      <c r="H231" s="61"/>
      <c r="I231" s="61"/>
      <c r="J231" s="59"/>
      <c r="K231" s="77"/>
      <c r="L231" s="61"/>
      <c r="M231" s="14">
        <v>8.1</v>
      </c>
      <c r="N231" s="62"/>
      <c r="O231" s="79"/>
      <c r="P231" s="64"/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7"/>
      <c r="AC231" s="24"/>
      <c r="AD231" s="1"/>
      <c r="AE231" s="10"/>
      <c r="AF231" s="1"/>
      <c r="AG231" s="68"/>
      <c r="AH231" s="11"/>
      <c r="AI231" s="62"/>
      <c r="AJ231" s="62"/>
      <c r="AK231" s="61"/>
      <c r="AL231" s="61"/>
      <c r="AM231" s="61"/>
      <c r="AN231" s="61"/>
      <c r="AO231" s="94"/>
      <c r="AP231" s="100"/>
      <c r="AQ231" s="100"/>
      <c r="AR231" s="100"/>
      <c r="AS231" s="1"/>
      <c r="AT231" s="52">
        <v>23</v>
      </c>
      <c r="AU231" s="1">
        <v>1997</v>
      </c>
      <c r="AV231" s="1" t="s">
        <v>177</v>
      </c>
      <c r="AW231" s="52">
        <v>-6</v>
      </c>
      <c r="AX231" s="1">
        <v>1975</v>
      </c>
      <c r="AY231" s="1" t="s">
        <v>75</v>
      </c>
      <c r="AZ231" s="14">
        <v>-8.8000000000000007</v>
      </c>
      <c r="BA231" s="1" t="s">
        <v>85</v>
      </c>
      <c r="BB231" s="1">
        <v>1975</v>
      </c>
      <c r="BC231" s="72">
        <v>8</v>
      </c>
      <c r="BD231" s="73">
        <v>1957</v>
      </c>
      <c r="BE231" s="6"/>
      <c r="BF231" s="74">
        <v>10.86</v>
      </c>
      <c r="BG231" s="83">
        <v>2007</v>
      </c>
      <c r="BH231" s="76">
        <v>1.1299999999999999</v>
      </c>
      <c r="BI231" s="75">
        <v>1975</v>
      </c>
      <c r="BJ231" s="74">
        <v>15.38</v>
      </c>
      <c r="BK231" s="83">
        <v>2012</v>
      </c>
      <c r="BL231" s="76">
        <v>4.99</v>
      </c>
      <c r="BM231" s="75">
        <v>1975</v>
      </c>
      <c r="BN231" s="74">
        <v>-0.7</v>
      </c>
      <c r="BO231" s="75">
        <v>1975</v>
      </c>
      <c r="BP231" s="76">
        <v>8.16</v>
      </c>
      <c r="BQ231" s="83">
        <v>1977</v>
      </c>
      <c r="BR231" s="16"/>
      <c r="BS231" s="181"/>
      <c r="BT231" s="1" t="s">
        <v>214</v>
      </c>
    </row>
    <row r="232" spans="1:72" x14ac:dyDescent="0.25">
      <c r="A232" s="2">
        <v>2</v>
      </c>
      <c r="B232" s="180"/>
      <c r="C232" s="61"/>
      <c r="D232" s="61"/>
      <c r="E232" s="61"/>
      <c r="F232" s="61"/>
      <c r="G232" s="61"/>
      <c r="H232" s="61"/>
      <c r="I232" s="61"/>
      <c r="J232" s="59"/>
      <c r="K232" s="77"/>
      <c r="L232" s="61"/>
      <c r="M232" s="14">
        <v>8.1999999999999993</v>
      </c>
      <c r="N232" s="62"/>
      <c r="O232" s="86"/>
      <c r="P232" s="64"/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7"/>
      <c r="AC232" s="67"/>
      <c r="AD232" s="68"/>
      <c r="AE232" s="10"/>
      <c r="AF232" s="11"/>
      <c r="AG232" s="68"/>
      <c r="AH232" s="11"/>
      <c r="AI232" s="62"/>
      <c r="AJ232" s="62"/>
      <c r="AK232" s="61"/>
      <c r="AL232" s="61"/>
      <c r="AM232" s="61"/>
      <c r="AN232" s="61"/>
      <c r="AO232" s="94"/>
      <c r="AP232" s="132"/>
      <c r="AQ232" s="132"/>
      <c r="AR232" s="132"/>
      <c r="AS232" s="55"/>
      <c r="AT232" s="52">
        <v>24.7</v>
      </c>
      <c r="AU232" s="1">
        <v>1997</v>
      </c>
      <c r="AV232" s="1" t="s">
        <v>215</v>
      </c>
      <c r="AW232" s="52">
        <v>-6</v>
      </c>
      <c r="AX232" s="1">
        <v>1975</v>
      </c>
      <c r="AY232" s="1" t="s">
        <v>75</v>
      </c>
      <c r="AZ232" s="14">
        <v>-8.6</v>
      </c>
      <c r="BA232" s="1" t="s">
        <v>85</v>
      </c>
      <c r="BB232" s="1">
        <v>1975</v>
      </c>
      <c r="BC232" s="72">
        <v>9.1999999999999993</v>
      </c>
      <c r="BD232" s="73">
        <v>1983</v>
      </c>
      <c r="BE232" s="6"/>
      <c r="BF232" s="74">
        <v>10.98</v>
      </c>
      <c r="BG232" s="83">
        <v>2008</v>
      </c>
      <c r="BH232" s="76">
        <v>0.81</v>
      </c>
      <c r="BI232" s="75">
        <v>1975</v>
      </c>
      <c r="BJ232" s="74">
        <v>15.93</v>
      </c>
      <c r="BK232" s="83">
        <v>1955</v>
      </c>
      <c r="BL232" s="76">
        <v>3.89</v>
      </c>
      <c r="BM232" s="75">
        <v>1975</v>
      </c>
      <c r="BN232" s="74">
        <v>-1.88</v>
      </c>
      <c r="BO232" s="75">
        <v>1975</v>
      </c>
      <c r="BP232" s="76">
        <v>7.8</v>
      </c>
      <c r="BQ232" s="83">
        <v>2008</v>
      </c>
      <c r="BR232" s="16"/>
      <c r="BS232" s="181"/>
      <c r="BT232" s="1" t="s">
        <v>216</v>
      </c>
    </row>
    <row r="233" spans="1:72" x14ac:dyDescent="0.25">
      <c r="A233" s="2">
        <v>3</v>
      </c>
      <c r="B233" s="180"/>
      <c r="C233" s="61"/>
      <c r="D233" s="61"/>
      <c r="E233" s="61"/>
      <c r="F233" s="61"/>
      <c r="G233" s="61"/>
      <c r="H233" s="61"/>
      <c r="I233" s="61"/>
      <c r="J233" s="59"/>
      <c r="K233" s="77"/>
      <c r="L233" s="61"/>
      <c r="M233" s="14">
        <v>8.3000000000000007</v>
      </c>
      <c r="N233" s="62"/>
      <c r="O233" s="79"/>
      <c r="P233" s="64"/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7"/>
      <c r="AC233" s="67"/>
      <c r="AD233" s="11"/>
      <c r="AE233" s="38"/>
      <c r="AF233" s="1"/>
      <c r="AG233" s="68"/>
      <c r="AH233" s="11"/>
      <c r="AI233" s="62"/>
      <c r="AJ233" s="62"/>
      <c r="AK233" s="61"/>
      <c r="AL233" s="61"/>
      <c r="AM233" s="61"/>
      <c r="AN233" s="61"/>
      <c r="AO233" s="147"/>
      <c r="AP233" s="132"/>
      <c r="AQ233" s="132"/>
      <c r="AR233" s="132"/>
      <c r="AS233" s="55"/>
      <c r="AT233" s="52">
        <v>25.7</v>
      </c>
      <c r="AU233" s="157">
        <v>1941</v>
      </c>
      <c r="AV233" s="1" t="s">
        <v>96</v>
      </c>
      <c r="AW233" s="102">
        <v>-6.9</v>
      </c>
      <c r="AX233" s="1">
        <v>1890</v>
      </c>
      <c r="AY233" s="1" t="s">
        <v>168</v>
      </c>
      <c r="AZ233" s="14">
        <v>-8.1</v>
      </c>
      <c r="BA233" s="1" t="s">
        <v>89</v>
      </c>
      <c r="BB233" s="1">
        <v>2000</v>
      </c>
      <c r="BC233" s="72">
        <v>9.5</v>
      </c>
      <c r="BD233" s="73">
        <v>1975</v>
      </c>
      <c r="BE233" s="6"/>
      <c r="BF233" s="74">
        <v>11.04</v>
      </c>
      <c r="BG233" s="83">
        <v>1997</v>
      </c>
      <c r="BH233" s="76">
        <v>1.04</v>
      </c>
      <c r="BI233" s="75">
        <v>1975</v>
      </c>
      <c r="BJ233" s="74">
        <v>16.170000000000002</v>
      </c>
      <c r="BK233" s="83">
        <v>1997</v>
      </c>
      <c r="BL233" s="78">
        <v>3.51</v>
      </c>
      <c r="BM233" s="75">
        <v>1975</v>
      </c>
      <c r="BN233" s="74">
        <v>-0.91</v>
      </c>
      <c r="BO233" s="75">
        <v>1975</v>
      </c>
      <c r="BP233" s="76">
        <v>8.18</v>
      </c>
      <c r="BQ233" s="83">
        <v>1954</v>
      </c>
      <c r="BR233" s="16"/>
      <c r="BS233" s="181"/>
      <c r="BT233" s="1" t="s">
        <v>217</v>
      </c>
    </row>
    <row r="234" spans="1:72" x14ac:dyDescent="0.25">
      <c r="A234" s="2">
        <v>4</v>
      </c>
      <c r="B234" s="180"/>
      <c r="C234" s="61"/>
      <c r="D234" s="61"/>
      <c r="E234" s="61"/>
      <c r="F234" s="61"/>
      <c r="G234" s="61"/>
      <c r="H234" s="61"/>
      <c r="I234" s="61"/>
      <c r="J234" s="59"/>
      <c r="K234" s="77"/>
      <c r="L234" s="61"/>
      <c r="M234" s="14">
        <v>8.3000000000000007</v>
      </c>
      <c r="N234" s="62"/>
      <c r="O234" s="86"/>
      <c r="P234" s="64"/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7"/>
      <c r="AC234" s="67"/>
      <c r="AD234" s="11"/>
      <c r="AE234" s="38"/>
      <c r="AF234" s="1"/>
      <c r="AG234" s="68"/>
      <c r="AH234" s="11"/>
      <c r="AI234" s="62"/>
      <c r="AJ234" s="62"/>
      <c r="AK234" s="61"/>
      <c r="AL234" s="61"/>
      <c r="AM234" s="14"/>
      <c r="AN234" s="14"/>
      <c r="AO234" s="147"/>
      <c r="AP234" s="100"/>
      <c r="AQ234" s="100"/>
      <c r="AR234" s="100"/>
      <c r="AS234" s="55"/>
      <c r="AT234" s="52">
        <v>23</v>
      </c>
      <c r="AU234" s="1">
        <v>2002</v>
      </c>
      <c r="AV234" s="1" t="s">
        <v>218</v>
      </c>
      <c r="AW234" s="52">
        <v>-6.5</v>
      </c>
      <c r="AX234" s="1">
        <v>1975</v>
      </c>
      <c r="AY234" s="1" t="s">
        <v>75</v>
      </c>
      <c r="AZ234" s="14">
        <v>-8.3000000000000007</v>
      </c>
      <c r="BA234" s="1" t="s">
        <v>85</v>
      </c>
      <c r="BB234" s="1">
        <v>1975</v>
      </c>
      <c r="BC234" s="72">
        <v>9</v>
      </c>
      <c r="BD234" s="73">
        <v>1975</v>
      </c>
      <c r="BE234" s="6"/>
      <c r="BF234" s="74">
        <v>11.37</v>
      </c>
      <c r="BG234" s="83">
        <v>2010</v>
      </c>
      <c r="BH234" s="76">
        <v>1.88</v>
      </c>
      <c r="BI234" s="83">
        <v>1975</v>
      </c>
      <c r="BJ234" s="74">
        <v>15.21</v>
      </c>
      <c r="BK234" s="83">
        <v>1954</v>
      </c>
      <c r="BL234" s="76">
        <v>4.7300000000000004</v>
      </c>
      <c r="BM234" s="83">
        <v>1975</v>
      </c>
      <c r="BN234" s="74">
        <v>-1.38</v>
      </c>
      <c r="BO234" s="83">
        <v>1975</v>
      </c>
      <c r="BP234" s="76">
        <v>8.4600000000000009</v>
      </c>
      <c r="BQ234" s="83">
        <v>1954</v>
      </c>
      <c r="BR234" s="16"/>
      <c r="BS234" s="181"/>
      <c r="BT234" s="1" t="s">
        <v>219</v>
      </c>
    </row>
    <row r="235" spans="1:72" x14ac:dyDescent="0.25">
      <c r="A235" s="2">
        <v>5</v>
      </c>
      <c r="B235" s="180"/>
      <c r="C235" s="182"/>
      <c r="D235" s="61"/>
      <c r="E235" s="61"/>
      <c r="F235" s="61"/>
      <c r="G235" s="61"/>
      <c r="H235" s="61"/>
      <c r="I235" s="61"/>
      <c r="J235" s="59"/>
      <c r="K235" s="77"/>
      <c r="L235" s="61"/>
      <c r="M235" s="14">
        <v>8.4</v>
      </c>
      <c r="N235" s="62"/>
      <c r="O235" s="86"/>
      <c r="P235" s="64"/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7"/>
      <c r="AC235" s="67"/>
      <c r="AD235" s="11"/>
      <c r="AE235" s="38"/>
      <c r="AF235" s="1"/>
      <c r="AG235" s="68"/>
      <c r="AH235" s="11"/>
      <c r="AI235" s="62"/>
      <c r="AJ235" s="62"/>
      <c r="AK235" s="61"/>
      <c r="AL235" s="61"/>
      <c r="AM235" s="61"/>
      <c r="AN235" s="61"/>
      <c r="AO235" s="70"/>
      <c r="AP235" s="99"/>
      <c r="AQ235" s="99"/>
      <c r="AR235" s="99"/>
      <c r="AS235" s="55"/>
      <c r="AT235" s="52">
        <v>24.3</v>
      </c>
      <c r="AU235" s="1">
        <v>1934</v>
      </c>
      <c r="AV235" s="1" t="s">
        <v>75</v>
      </c>
      <c r="AW235" s="52">
        <v>-5.5</v>
      </c>
      <c r="AX235" s="1">
        <v>1943</v>
      </c>
      <c r="AY235" s="1" t="s">
        <v>75</v>
      </c>
      <c r="AZ235" s="14">
        <v>-7.6</v>
      </c>
      <c r="BA235" s="1" t="s">
        <v>84</v>
      </c>
      <c r="BB235" s="1">
        <v>1997</v>
      </c>
      <c r="BC235" s="72">
        <v>9.8000000000000007</v>
      </c>
      <c r="BD235" s="73">
        <v>1975</v>
      </c>
      <c r="BE235" s="6"/>
      <c r="BF235" s="74">
        <v>11.45</v>
      </c>
      <c r="BG235" s="83">
        <v>2007</v>
      </c>
      <c r="BH235" s="76">
        <v>2.21</v>
      </c>
      <c r="BI235" s="83">
        <v>1975</v>
      </c>
      <c r="BJ235" s="74">
        <v>16.61</v>
      </c>
      <c r="BK235" s="83">
        <v>1954</v>
      </c>
      <c r="BL235" s="76">
        <v>5.1100000000000003</v>
      </c>
      <c r="BM235" s="83">
        <v>1975</v>
      </c>
      <c r="BN235" s="74">
        <v>-0.03</v>
      </c>
      <c r="BO235" s="83">
        <v>1975</v>
      </c>
      <c r="BP235" s="76">
        <v>9.11</v>
      </c>
      <c r="BQ235" s="83">
        <v>2007</v>
      </c>
      <c r="BR235" s="16"/>
      <c r="BS235" s="181"/>
      <c r="BT235" s="1" t="s">
        <v>220</v>
      </c>
    </row>
    <row r="236" spans="1:72" x14ac:dyDescent="0.25">
      <c r="A236" s="2">
        <v>6</v>
      </c>
      <c r="B236" s="180"/>
      <c r="C236" s="182"/>
      <c r="D236" s="61"/>
      <c r="E236" s="61"/>
      <c r="F236" s="61"/>
      <c r="G236" s="61"/>
      <c r="H236" s="61"/>
      <c r="I236" s="61"/>
      <c r="J236" s="59"/>
      <c r="K236" s="77"/>
      <c r="L236" s="61"/>
      <c r="M236" s="14">
        <v>8.5</v>
      </c>
      <c r="N236" s="62"/>
      <c r="O236" s="86"/>
      <c r="P236" s="64"/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7"/>
      <c r="AC236" s="67"/>
      <c r="AD236" s="11"/>
      <c r="AE236" s="38"/>
      <c r="AF236" s="1"/>
      <c r="AG236" s="68"/>
      <c r="AH236" s="11"/>
      <c r="AI236" s="62"/>
      <c r="AJ236" s="62"/>
      <c r="AK236" s="61"/>
      <c r="AL236" s="61"/>
      <c r="AM236" s="14"/>
      <c r="AN236" s="14"/>
      <c r="AO236" s="94"/>
      <c r="AP236" s="100"/>
      <c r="AQ236" s="100"/>
      <c r="AR236" s="100"/>
      <c r="AS236" s="55"/>
      <c r="AT236" s="52">
        <v>23.7</v>
      </c>
      <c r="AU236" s="1">
        <v>1982</v>
      </c>
      <c r="AV236" s="1" t="s">
        <v>177</v>
      </c>
      <c r="AW236" s="52">
        <v>-6.1</v>
      </c>
      <c r="AX236" s="1">
        <v>1907</v>
      </c>
      <c r="AY236" s="1" t="s">
        <v>221</v>
      </c>
      <c r="AZ236" s="14">
        <v>-9.3000000000000007</v>
      </c>
      <c r="BA236" s="1" t="s">
        <v>84</v>
      </c>
      <c r="BB236" s="1">
        <v>1997</v>
      </c>
      <c r="BC236" s="72">
        <v>9.6999999999999993</v>
      </c>
      <c r="BD236" s="73">
        <v>1978</v>
      </c>
      <c r="BE236" s="6"/>
      <c r="BF236" s="74">
        <v>11.46</v>
      </c>
      <c r="BG236" s="83">
        <v>1984</v>
      </c>
      <c r="BH236" s="76">
        <v>2.4700000000000002</v>
      </c>
      <c r="BI236" s="83">
        <v>1977</v>
      </c>
      <c r="BJ236" s="74">
        <v>16.97</v>
      </c>
      <c r="BK236" s="83">
        <v>1984</v>
      </c>
      <c r="BL236" s="76">
        <v>5.64</v>
      </c>
      <c r="BM236" s="83">
        <v>1977</v>
      </c>
      <c r="BN236" s="74">
        <v>-0.26</v>
      </c>
      <c r="BO236" s="83">
        <v>1975</v>
      </c>
      <c r="BP236" s="76">
        <v>8.33</v>
      </c>
      <c r="BQ236" s="83">
        <v>2008</v>
      </c>
      <c r="BR236" s="16"/>
      <c r="BS236" s="181"/>
      <c r="BT236" s="1" t="s">
        <v>222</v>
      </c>
    </row>
    <row r="237" spans="1:72" x14ac:dyDescent="0.25">
      <c r="A237" s="2">
        <v>7</v>
      </c>
      <c r="B237" s="180"/>
      <c r="C237" s="182"/>
      <c r="D237" s="61"/>
      <c r="E237" s="61"/>
      <c r="F237" s="61"/>
      <c r="G237" s="61"/>
      <c r="H237" s="61"/>
      <c r="I237" s="61"/>
      <c r="J237" s="59"/>
      <c r="K237" s="77"/>
      <c r="L237" s="61"/>
      <c r="M237" s="14">
        <v>8.5</v>
      </c>
      <c r="N237" s="62"/>
      <c r="O237" s="79"/>
      <c r="P237" s="64"/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7"/>
      <c r="AC237" s="67"/>
      <c r="AD237" s="11"/>
      <c r="AE237" s="38"/>
      <c r="AF237" s="1"/>
      <c r="AG237" s="68"/>
      <c r="AH237" s="11"/>
      <c r="AI237" s="62"/>
      <c r="AJ237" s="62"/>
      <c r="AK237" s="14"/>
      <c r="AL237" s="14"/>
      <c r="AM237" s="14"/>
      <c r="AN237" s="14"/>
      <c r="AO237" s="69"/>
      <c r="AP237" s="66"/>
      <c r="AQ237" s="66"/>
      <c r="AR237" s="66"/>
      <c r="AS237" s="55"/>
      <c r="AT237" s="52">
        <v>26</v>
      </c>
      <c r="AU237" s="157">
        <v>1934</v>
      </c>
      <c r="AV237" s="1" t="s">
        <v>198</v>
      </c>
      <c r="AW237" s="52">
        <v>-5.6</v>
      </c>
      <c r="AX237" s="1">
        <v>2001</v>
      </c>
      <c r="AY237" s="1" t="s">
        <v>65</v>
      </c>
      <c r="AZ237" s="14">
        <v>-9.4</v>
      </c>
      <c r="BA237" s="1" t="s">
        <v>84</v>
      </c>
      <c r="BB237" s="1">
        <v>1997</v>
      </c>
      <c r="BC237" s="72">
        <v>7.9</v>
      </c>
      <c r="BD237" s="73">
        <v>1997</v>
      </c>
      <c r="BE237" s="6"/>
      <c r="BF237" s="74">
        <v>10.65</v>
      </c>
      <c r="BG237" s="83">
        <v>2005</v>
      </c>
      <c r="BH237" s="76">
        <v>1.1399999999999999</v>
      </c>
      <c r="BI237" s="83">
        <v>1997</v>
      </c>
      <c r="BJ237" s="74">
        <v>15.39</v>
      </c>
      <c r="BK237" s="83">
        <v>1984</v>
      </c>
      <c r="BL237" s="76">
        <v>4.09</v>
      </c>
      <c r="BM237" s="83">
        <v>1997</v>
      </c>
      <c r="BN237" s="74">
        <v>-1.17</v>
      </c>
      <c r="BO237" s="83">
        <v>1997</v>
      </c>
      <c r="BP237" s="76">
        <v>8.31</v>
      </c>
      <c r="BQ237" s="83">
        <v>2002</v>
      </c>
      <c r="BR237" s="16"/>
      <c r="BS237" s="181"/>
      <c r="BT237" s="1" t="s">
        <v>223</v>
      </c>
    </row>
    <row r="238" spans="1:72" x14ac:dyDescent="0.25">
      <c r="A238" s="2">
        <v>8</v>
      </c>
      <c r="B238" s="180"/>
      <c r="C238" s="182"/>
      <c r="D238" s="61"/>
      <c r="E238" s="61"/>
      <c r="F238" s="61"/>
      <c r="G238" s="61"/>
      <c r="H238" s="61"/>
      <c r="I238" s="61"/>
      <c r="J238" s="59"/>
      <c r="K238" s="77"/>
      <c r="L238" s="61"/>
      <c r="M238" s="14">
        <v>8.6</v>
      </c>
      <c r="N238" s="62"/>
      <c r="O238" s="86"/>
      <c r="P238" s="64"/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7"/>
      <c r="AC238" s="67"/>
      <c r="AD238" s="11"/>
      <c r="AE238" s="38"/>
      <c r="AF238" s="1"/>
      <c r="AG238" s="68"/>
      <c r="AH238" s="11"/>
      <c r="AI238" s="62"/>
      <c r="AJ238" s="62"/>
      <c r="AK238" s="61"/>
      <c r="AL238" s="61"/>
      <c r="AM238" s="61"/>
      <c r="AN238" s="61"/>
      <c r="AO238" s="94"/>
      <c r="AP238" s="100"/>
      <c r="AQ238" s="100"/>
      <c r="AR238" s="100"/>
      <c r="AS238" s="55"/>
      <c r="AT238" s="52">
        <v>23.1</v>
      </c>
      <c r="AU238" s="1">
        <v>2002</v>
      </c>
      <c r="AV238" s="1" t="s">
        <v>175</v>
      </c>
      <c r="AW238" s="52">
        <v>-6.4</v>
      </c>
      <c r="AX238" s="1">
        <v>1977</v>
      </c>
      <c r="AY238" s="1" t="s">
        <v>65</v>
      </c>
      <c r="AZ238" s="14">
        <v>-7.3</v>
      </c>
      <c r="BA238" s="1" t="s">
        <v>84</v>
      </c>
      <c r="BB238" s="1">
        <v>1977</v>
      </c>
      <c r="BC238" s="72">
        <v>10</v>
      </c>
      <c r="BD238" s="73">
        <v>1981</v>
      </c>
      <c r="BE238" s="6"/>
      <c r="BF238" s="74">
        <v>11.74</v>
      </c>
      <c r="BG238" s="83">
        <v>1995</v>
      </c>
      <c r="BH238" s="76">
        <v>3.27</v>
      </c>
      <c r="BI238" s="83">
        <v>1997</v>
      </c>
      <c r="BJ238" s="74">
        <v>16.55</v>
      </c>
      <c r="BK238" s="83">
        <v>2002</v>
      </c>
      <c r="BL238" s="76">
        <v>5.57</v>
      </c>
      <c r="BM238" s="83">
        <v>1997</v>
      </c>
      <c r="BN238" s="74">
        <v>-0.21</v>
      </c>
      <c r="BO238" s="83">
        <v>1997</v>
      </c>
      <c r="BP238" s="76">
        <v>7.65</v>
      </c>
      <c r="BQ238" s="83">
        <v>2008</v>
      </c>
      <c r="BR238" s="16"/>
      <c r="BS238" s="181"/>
      <c r="BT238" s="1" t="s">
        <v>224</v>
      </c>
    </row>
    <row r="239" spans="1:72" x14ac:dyDescent="0.25">
      <c r="A239" s="2">
        <v>9</v>
      </c>
      <c r="B239" s="180"/>
      <c r="C239" s="182"/>
      <c r="D239" s="61"/>
      <c r="E239" s="61"/>
      <c r="F239" s="61"/>
      <c r="G239" s="61"/>
      <c r="H239" s="61"/>
      <c r="I239" s="61"/>
      <c r="J239" s="59"/>
      <c r="K239" s="77"/>
      <c r="L239" s="61"/>
      <c r="M239" s="14">
        <v>8.6999999999999993</v>
      </c>
      <c r="N239" s="62"/>
      <c r="O239" s="86"/>
      <c r="P239" s="64"/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7"/>
      <c r="AC239" s="67"/>
      <c r="AD239" s="11"/>
      <c r="AE239" s="38"/>
      <c r="AF239" s="1"/>
      <c r="AG239" s="68"/>
      <c r="AH239" s="11"/>
      <c r="AI239" s="62"/>
      <c r="AJ239" s="62"/>
      <c r="AK239" s="61"/>
      <c r="AL239" s="61"/>
      <c r="AM239" s="61"/>
      <c r="AN239" s="61"/>
      <c r="AO239" s="94"/>
      <c r="AP239" s="100"/>
      <c r="AQ239" s="100"/>
      <c r="AR239" s="100"/>
      <c r="AS239" s="55"/>
      <c r="AT239" s="52">
        <v>27.1</v>
      </c>
      <c r="AU239" s="1">
        <v>1988</v>
      </c>
      <c r="AV239" s="1" t="s">
        <v>151</v>
      </c>
      <c r="AW239" s="52">
        <v>-6.2</v>
      </c>
      <c r="AX239" s="1">
        <v>1981</v>
      </c>
      <c r="AY239" s="1" t="s">
        <v>172</v>
      </c>
      <c r="AZ239" s="14"/>
      <c r="BA239" s="1"/>
      <c r="BB239" s="1"/>
      <c r="BC239" s="72">
        <v>9.4</v>
      </c>
      <c r="BD239" s="73">
        <v>1986</v>
      </c>
      <c r="BE239" s="6"/>
      <c r="BF239" s="74">
        <v>13.24</v>
      </c>
      <c r="BG239" s="75">
        <v>2002</v>
      </c>
      <c r="BH239" s="76">
        <v>2.3199999999999998</v>
      </c>
      <c r="BI239" s="83">
        <v>1986</v>
      </c>
      <c r="BJ239" s="74">
        <v>17.75</v>
      </c>
      <c r="BK239" s="75">
        <v>2002</v>
      </c>
      <c r="BL239" s="76">
        <v>6.41</v>
      </c>
      <c r="BM239" s="83">
        <v>1959</v>
      </c>
      <c r="BN239" s="74">
        <v>0.11</v>
      </c>
      <c r="BO239" s="83">
        <v>1986</v>
      </c>
      <c r="BP239" s="76">
        <v>10.11</v>
      </c>
      <c r="BQ239" s="75">
        <v>2002</v>
      </c>
      <c r="BR239" s="16"/>
      <c r="BS239" s="181"/>
      <c r="BT239" s="1" t="s">
        <v>225</v>
      </c>
    </row>
    <row r="240" spans="1:72" x14ac:dyDescent="0.25">
      <c r="A240" s="2">
        <v>10</v>
      </c>
      <c r="B240" s="180"/>
      <c r="C240" s="182"/>
      <c r="D240" s="61"/>
      <c r="E240" s="61"/>
      <c r="F240" s="61"/>
      <c r="G240" s="61"/>
      <c r="H240" s="61"/>
      <c r="I240" s="61"/>
      <c r="J240" s="59"/>
      <c r="K240" s="77"/>
      <c r="L240" s="61"/>
      <c r="M240" s="14">
        <v>8.6999999999999993</v>
      </c>
      <c r="N240" s="62"/>
      <c r="O240" s="86"/>
      <c r="P240" s="64"/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0.3</v>
      </c>
      <c r="Y240" s="65">
        <v>1986</v>
      </c>
      <c r="Z240" s="52">
        <v>6.7</v>
      </c>
      <c r="AA240" s="53">
        <v>1930</v>
      </c>
      <c r="AB240" s="37"/>
      <c r="AC240" s="67"/>
      <c r="AD240" s="11"/>
      <c r="AE240" s="38"/>
      <c r="AF240" s="1"/>
      <c r="AG240" s="68"/>
      <c r="AH240" s="11"/>
      <c r="AI240" s="62"/>
      <c r="AJ240" s="62"/>
      <c r="AK240" s="61"/>
      <c r="AL240" s="61"/>
      <c r="AM240" s="61"/>
      <c r="AN240" s="61"/>
      <c r="AO240" s="94"/>
      <c r="AP240" s="100"/>
      <c r="AQ240" s="100"/>
      <c r="AR240" s="100"/>
      <c r="AS240" s="136"/>
      <c r="AT240" s="52">
        <v>26</v>
      </c>
      <c r="AU240" s="1">
        <v>1988</v>
      </c>
      <c r="AV240" s="1" t="s">
        <v>95</v>
      </c>
      <c r="AW240" s="80">
        <v>-6.7</v>
      </c>
      <c r="AX240" s="1">
        <v>1973</v>
      </c>
      <c r="AY240" s="1" t="s">
        <v>226</v>
      </c>
      <c r="AZ240" s="14">
        <v>-9.3000000000000007</v>
      </c>
      <c r="BA240" s="1" t="s">
        <v>227</v>
      </c>
      <c r="BB240" s="1">
        <v>1973</v>
      </c>
      <c r="BC240" s="72">
        <v>9.5</v>
      </c>
      <c r="BD240" s="73">
        <v>1973</v>
      </c>
      <c r="BE240" s="6"/>
      <c r="BF240" s="74">
        <v>12.52</v>
      </c>
      <c r="BG240" s="75">
        <v>1999</v>
      </c>
      <c r="BH240" s="76">
        <v>2.2000000000000002</v>
      </c>
      <c r="BI240" s="83">
        <v>1973</v>
      </c>
      <c r="BJ240" s="74">
        <v>17.399999999999999</v>
      </c>
      <c r="BK240" s="75">
        <v>2002</v>
      </c>
      <c r="BL240" s="76">
        <v>5.86</v>
      </c>
      <c r="BM240" s="83">
        <v>1973</v>
      </c>
      <c r="BN240" s="74">
        <v>0.27</v>
      </c>
      <c r="BO240" s="83">
        <v>1973</v>
      </c>
      <c r="BP240" s="76">
        <v>9.16</v>
      </c>
      <c r="BQ240" s="75">
        <v>1999</v>
      </c>
      <c r="BR240" s="16"/>
      <c r="BS240" s="181"/>
      <c r="BT240" s="1" t="s">
        <v>228</v>
      </c>
    </row>
    <row r="241" spans="1:72" x14ac:dyDescent="0.25">
      <c r="A241" s="2">
        <v>11</v>
      </c>
      <c r="B241" s="180"/>
      <c r="C241" s="182"/>
      <c r="D241" s="61"/>
      <c r="E241" s="61"/>
      <c r="F241" s="61"/>
      <c r="G241" s="61"/>
      <c r="H241" s="61"/>
      <c r="I241" s="61"/>
      <c r="J241" s="59"/>
      <c r="K241" s="77"/>
      <c r="L241" s="61"/>
      <c r="M241" s="14">
        <v>8.8000000000000007</v>
      </c>
      <c r="N241" s="62"/>
      <c r="O241" s="86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7"/>
      <c r="AC241" s="67"/>
      <c r="AD241" s="11"/>
      <c r="AE241" s="38"/>
      <c r="AF241" s="1"/>
      <c r="AG241" s="68"/>
      <c r="AH241" s="11"/>
      <c r="AI241" s="62"/>
      <c r="AJ241" s="62"/>
      <c r="AK241" s="61"/>
      <c r="AL241" s="61"/>
      <c r="AM241" s="61"/>
      <c r="AN241" s="61"/>
      <c r="AO241" s="94"/>
      <c r="AP241" s="100"/>
      <c r="AQ241" s="100"/>
      <c r="AR241" s="100"/>
      <c r="AS241" s="136"/>
      <c r="AT241" s="52">
        <v>25.6</v>
      </c>
      <c r="AU241" s="1">
        <v>1999</v>
      </c>
      <c r="AV241" s="1" t="s">
        <v>69</v>
      </c>
      <c r="AW241" s="52">
        <v>-5.2</v>
      </c>
      <c r="AX241" s="1">
        <v>1973</v>
      </c>
      <c r="AY241" s="1" t="s">
        <v>229</v>
      </c>
      <c r="AZ241" s="14">
        <v>-10.5</v>
      </c>
      <c r="BA241" s="1" t="s">
        <v>227</v>
      </c>
      <c r="BB241" s="1">
        <v>1973</v>
      </c>
      <c r="BC241" s="72">
        <v>9</v>
      </c>
      <c r="BD241" s="73">
        <v>1973</v>
      </c>
      <c r="BE241" s="6"/>
      <c r="BF241" s="74">
        <v>13.58</v>
      </c>
      <c r="BG241" s="75">
        <v>1999</v>
      </c>
      <c r="BH241" s="76">
        <v>2.4900000000000002</v>
      </c>
      <c r="BI241" s="83">
        <v>1973</v>
      </c>
      <c r="BJ241" s="74">
        <v>16.8</v>
      </c>
      <c r="BK241" s="75">
        <v>1999</v>
      </c>
      <c r="BL241" s="76">
        <v>4.92</v>
      </c>
      <c r="BM241" s="83">
        <v>1973</v>
      </c>
      <c r="BN241" s="74">
        <v>-0.96</v>
      </c>
      <c r="BO241" s="83">
        <v>1973</v>
      </c>
      <c r="BP241" s="76">
        <v>10.77</v>
      </c>
      <c r="BQ241" s="75">
        <v>1999</v>
      </c>
      <c r="BR241" s="16"/>
      <c r="BS241" s="181"/>
      <c r="BT241" s="1" t="s">
        <v>230</v>
      </c>
    </row>
    <row r="242" spans="1:72" x14ac:dyDescent="0.25">
      <c r="A242" s="2">
        <v>12</v>
      </c>
      <c r="B242" s="180"/>
      <c r="C242" s="61"/>
      <c r="D242" s="61"/>
      <c r="E242" s="61"/>
      <c r="F242" s="61"/>
      <c r="G242" s="61"/>
      <c r="H242" s="61"/>
      <c r="I242" s="61"/>
      <c r="J242" s="59"/>
      <c r="K242" s="77"/>
      <c r="L242" s="61"/>
      <c r="M242" s="14">
        <v>8.9</v>
      </c>
      <c r="N242" s="62"/>
      <c r="O242" s="86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7"/>
      <c r="AC242" s="67"/>
      <c r="AD242" s="11"/>
      <c r="AE242" s="38"/>
      <c r="AF242" s="1"/>
      <c r="AG242" s="68"/>
      <c r="AH242" s="11"/>
      <c r="AI242" s="62"/>
      <c r="AJ242" s="62"/>
      <c r="AK242" s="61"/>
      <c r="AL242" s="61"/>
      <c r="AM242" s="61"/>
      <c r="AN242" s="61"/>
      <c r="AO242" s="94"/>
      <c r="AP242" s="100"/>
      <c r="AQ242" s="100"/>
      <c r="AR242" s="100"/>
      <c r="AS242" s="136"/>
      <c r="AT242" s="52">
        <v>24.8</v>
      </c>
      <c r="AU242" s="1">
        <v>2002</v>
      </c>
      <c r="AV242" s="1" t="s">
        <v>218</v>
      </c>
      <c r="AW242" s="52">
        <v>-3.6</v>
      </c>
      <c r="AX242" s="1">
        <v>1942</v>
      </c>
      <c r="AY242" s="1" t="s">
        <v>231</v>
      </c>
      <c r="AZ242" s="14">
        <v>-5.6</v>
      </c>
      <c r="BA242" s="1" t="s">
        <v>227</v>
      </c>
      <c r="BB242" s="1">
        <v>1973</v>
      </c>
      <c r="BC242" s="72">
        <v>8.6</v>
      </c>
      <c r="BD242" s="73">
        <v>1973</v>
      </c>
      <c r="BE242" s="6"/>
      <c r="BF242" s="74">
        <v>11.79</v>
      </c>
      <c r="BG242" s="75">
        <v>1995</v>
      </c>
      <c r="BH242" s="76">
        <v>2.89</v>
      </c>
      <c r="BI242" s="83">
        <v>1973</v>
      </c>
      <c r="BJ242" s="74">
        <v>15.12</v>
      </c>
      <c r="BK242" s="75">
        <v>1999</v>
      </c>
      <c r="BL242" s="76">
        <v>4.92</v>
      </c>
      <c r="BM242" s="83">
        <v>1973</v>
      </c>
      <c r="BN242" s="74">
        <v>1.1100000000000001</v>
      </c>
      <c r="BO242" s="83">
        <v>1951</v>
      </c>
      <c r="BP242" s="76">
        <v>9.48</v>
      </c>
      <c r="BQ242" s="75">
        <v>1999</v>
      </c>
      <c r="BR242" s="16"/>
      <c r="BS242" s="181"/>
      <c r="BT242" s="1" t="s">
        <v>232</v>
      </c>
    </row>
    <row r="243" spans="1:72" x14ac:dyDescent="0.25">
      <c r="A243" s="2">
        <v>13</v>
      </c>
      <c r="B243" s="180"/>
      <c r="C243" s="61"/>
      <c r="D243" s="61"/>
      <c r="E243" s="61"/>
      <c r="F243" s="61"/>
      <c r="G243" s="61"/>
      <c r="H243" s="61"/>
      <c r="I243" s="61"/>
      <c r="J243" s="59"/>
      <c r="K243" s="77"/>
      <c r="L243" s="61"/>
      <c r="M243" s="14">
        <v>8.9</v>
      </c>
      <c r="N243" s="62"/>
      <c r="O243" s="86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7"/>
      <c r="AC243" s="67"/>
      <c r="AD243" s="11"/>
      <c r="AE243" s="38"/>
      <c r="AF243" s="1"/>
      <c r="AG243" s="68"/>
      <c r="AH243" s="11"/>
      <c r="AI243" s="62"/>
      <c r="AJ243" s="62"/>
      <c r="AK243" s="61"/>
      <c r="AL243" s="61"/>
      <c r="AM243" s="61"/>
      <c r="AN243" s="61"/>
      <c r="AO243" s="94"/>
      <c r="AP243" s="100"/>
      <c r="AQ243" s="100"/>
      <c r="AR243" s="100"/>
      <c r="AS243" s="136"/>
      <c r="AT243" s="80">
        <v>22.4</v>
      </c>
      <c r="AU243" s="11">
        <v>1916</v>
      </c>
      <c r="AV243" s="1" t="s">
        <v>96</v>
      </c>
      <c r="AW243" s="52">
        <v>-5</v>
      </c>
      <c r="AX243" s="157">
        <v>2001</v>
      </c>
      <c r="AY243" s="1" t="s">
        <v>167</v>
      </c>
      <c r="AZ243" s="14">
        <v>-7.4</v>
      </c>
      <c r="BA243" s="1" t="s">
        <v>227</v>
      </c>
      <c r="BB243" s="1">
        <v>1973</v>
      </c>
      <c r="BC243" s="72">
        <v>10.199999999999999</v>
      </c>
      <c r="BD243" s="73">
        <v>1983</v>
      </c>
      <c r="BE243" s="6"/>
      <c r="BF243" s="74">
        <v>10.73</v>
      </c>
      <c r="BG243" s="75">
        <v>2010</v>
      </c>
      <c r="BH243" s="76">
        <v>3.94</v>
      </c>
      <c r="BI243" s="83">
        <v>1969</v>
      </c>
      <c r="BJ243" s="74">
        <v>14.32</v>
      </c>
      <c r="BK243" s="75">
        <v>1989</v>
      </c>
      <c r="BL243" s="76">
        <v>6.42</v>
      </c>
      <c r="BM243" s="83">
        <v>1969</v>
      </c>
      <c r="BN243" s="74">
        <v>0.66</v>
      </c>
      <c r="BO243" s="83">
        <v>1973</v>
      </c>
      <c r="BP243" s="76">
        <v>9.09</v>
      </c>
      <c r="BQ243" s="75">
        <v>1974</v>
      </c>
      <c r="BR243" s="16"/>
      <c r="BS243" s="181"/>
      <c r="BT243" s="1" t="s">
        <v>233</v>
      </c>
    </row>
    <row r="244" spans="1:72" x14ac:dyDescent="0.25">
      <c r="A244" s="2">
        <v>14</v>
      </c>
      <c r="B244" s="180"/>
      <c r="C244" s="61"/>
      <c r="D244" s="61"/>
      <c r="E244" s="61"/>
      <c r="F244" s="61"/>
      <c r="G244" s="61"/>
      <c r="H244" s="61"/>
      <c r="I244" s="61"/>
      <c r="J244" s="59"/>
      <c r="K244" s="77"/>
      <c r="L244" s="61"/>
      <c r="M244" s="14">
        <v>9</v>
      </c>
      <c r="N244" s="62"/>
      <c r="O244" s="79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7"/>
      <c r="AC244" s="67"/>
      <c r="AD244" s="11"/>
      <c r="AE244" s="38"/>
      <c r="AF244" s="1"/>
      <c r="AG244" s="68"/>
      <c r="AH244" s="11"/>
      <c r="AI244" s="62"/>
      <c r="AJ244" s="62"/>
      <c r="AK244" s="61"/>
      <c r="AL244" s="61"/>
      <c r="AM244" s="14"/>
      <c r="AN244" s="14"/>
      <c r="AO244" s="94"/>
      <c r="AP244" s="100"/>
      <c r="AQ244" s="100"/>
      <c r="AR244" s="100"/>
      <c r="AS244" s="136"/>
      <c r="AT244" s="52">
        <v>25.5</v>
      </c>
      <c r="AU244" s="1">
        <v>1988</v>
      </c>
      <c r="AV244" s="1" t="s">
        <v>149</v>
      </c>
      <c r="AW244" s="52">
        <v>-4</v>
      </c>
      <c r="AX244" s="157">
        <v>1935</v>
      </c>
      <c r="AY244" s="1" t="s">
        <v>75</v>
      </c>
      <c r="AZ244" s="14">
        <v>-5.8</v>
      </c>
      <c r="BA244" s="1" t="s">
        <v>84</v>
      </c>
      <c r="BB244" s="1">
        <v>2000</v>
      </c>
      <c r="BC244" s="72">
        <v>11.2</v>
      </c>
      <c r="BD244" s="73">
        <v>1982</v>
      </c>
      <c r="BE244" s="6"/>
      <c r="BF244" s="74">
        <v>11.35</v>
      </c>
      <c r="BG244" s="75">
        <v>2010</v>
      </c>
      <c r="BH244" s="76">
        <v>4.34</v>
      </c>
      <c r="BI244" s="83">
        <v>1979</v>
      </c>
      <c r="BJ244" s="74">
        <v>14.86</v>
      </c>
      <c r="BK244" s="75">
        <v>1950</v>
      </c>
      <c r="BL244" s="76">
        <v>6.87</v>
      </c>
      <c r="BM244" s="83">
        <v>1969</v>
      </c>
      <c r="BN244" s="74">
        <v>0.99</v>
      </c>
      <c r="BO244" s="83">
        <v>1973</v>
      </c>
      <c r="BP244" s="76">
        <v>8.2200000000000006</v>
      </c>
      <c r="BQ244" s="75">
        <v>1957</v>
      </c>
      <c r="BR244" s="16"/>
      <c r="BS244" s="181"/>
      <c r="BT244" s="1" t="s">
        <v>234</v>
      </c>
    </row>
    <row r="245" spans="1:72" x14ac:dyDescent="0.25">
      <c r="A245" s="2">
        <v>15</v>
      </c>
      <c r="B245" s="180"/>
      <c r="C245" s="61"/>
      <c r="D245" s="61"/>
      <c r="E245" s="61"/>
      <c r="F245" s="61"/>
      <c r="G245" s="61"/>
      <c r="H245" s="61"/>
      <c r="I245" s="61"/>
      <c r="J245" s="59"/>
      <c r="K245" s="77"/>
      <c r="L245" s="61"/>
      <c r="M245" s="14">
        <v>9.1</v>
      </c>
      <c r="N245" s="62"/>
      <c r="O245" s="79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7"/>
      <c r="AC245" s="67"/>
      <c r="AD245" s="11"/>
      <c r="AE245" s="38"/>
      <c r="AF245" s="1"/>
      <c r="AG245" s="68"/>
      <c r="AH245" s="11"/>
      <c r="AI245" s="62"/>
      <c r="AJ245" s="62"/>
      <c r="AK245" s="14"/>
      <c r="AL245" s="14"/>
      <c r="AM245" s="14"/>
      <c r="AN245" s="14"/>
      <c r="AO245" s="94"/>
      <c r="AP245" s="134"/>
      <c r="AQ245" s="134"/>
      <c r="AR245" s="134"/>
      <c r="AS245" s="174"/>
      <c r="AT245" s="52">
        <v>23</v>
      </c>
      <c r="AU245" s="157">
        <v>1930</v>
      </c>
      <c r="AV245" s="1" t="s">
        <v>198</v>
      </c>
      <c r="AW245" s="52">
        <v>-3.8</v>
      </c>
      <c r="AX245" s="157">
        <v>2000</v>
      </c>
      <c r="AY245" s="1" t="s">
        <v>75</v>
      </c>
      <c r="AZ245" s="14">
        <v>-5.0999999999999996</v>
      </c>
      <c r="BA245" s="1" t="s">
        <v>169</v>
      </c>
      <c r="BB245" s="1">
        <v>2010</v>
      </c>
      <c r="BC245" s="72">
        <v>11.2</v>
      </c>
      <c r="BD245" s="73">
        <v>1975</v>
      </c>
      <c r="BE245" s="6"/>
      <c r="BF245" s="74">
        <v>11.03</v>
      </c>
      <c r="BG245" s="75">
        <v>1990</v>
      </c>
      <c r="BH245" s="76">
        <v>4.17</v>
      </c>
      <c r="BI245" s="83">
        <v>1975</v>
      </c>
      <c r="BJ245" s="74">
        <v>15.61</v>
      </c>
      <c r="BK245" s="75">
        <v>1950</v>
      </c>
      <c r="BL245" s="76">
        <v>6.63</v>
      </c>
      <c r="BM245" s="83">
        <v>1975</v>
      </c>
      <c r="BN245" s="74">
        <v>2.0299999999999998</v>
      </c>
      <c r="BO245" s="83">
        <v>1997</v>
      </c>
      <c r="BP245" s="76">
        <v>9.32</v>
      </c>
      <c r="BQ245" s="75">
        <v>2010</v>
      </c>
      <c r="BR245" s="16"/>
      <c r="BS245" s="181"/>
      <c r="BT245" s="1" t="s">
        <v>235</v>
      </c>
    </row>
    <row r="246" spans="1:72" x14ac:dyDescent="0.25">
      <c r="A246" s="2">
        <v>16</v>
      </c>
      <c r="B246" s="180"/>
      <c r="C246" s="61"/>
      <c r="D246" s="61"/>
      <c r="E246" s="61"/>
      <c r="F246" s="61"/>
      <c r="G246" s="61"/>
      <c r="H246" s="61"/>
      <c r="I246" s="61"/>
      <c r="J246" s="59"/>
      <c r="K246" s="77"/>
      <c r="L246" s="61"/>
      <c r="M246" s="14">
        <v>9.1</v>
      </c>
      <c r="N246" s="62"/>
      <c r="O246" s="86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7"/>
      <c r="AC246" s="67"/>
      <c r="AD246" s="11"/>
      <c r="AE246" s="38"/>
      <c r="AF246" s="1"/>
      <c r="AG246" s="68"/>
      <c r="AH246" s="11"/>
      <c r="AI246" s="62"/>
      <c r="AJ246" s="62"/>
      <c r="AK246" s="14"/>
      <c r="AL246" s="14"/>
      <c r="AM246" s="14"/>
      <c r="AN246" s="14"/>
      <c r="AO246" s="5"/>
      <c r="AP246" s="1"/>
      <c r="AQ246" s="1"/>
      <c r="AR246" s="1"/>
      <c r="AS246" s="136"/>
      <c r="AT246" s="52">
        <v>23.6</v>
      </c>
      <c r="AU246" s="157">
        <v>1932</v>
      </c>
      <c r="AV246" s="1" t="s">
        <v>96</v>
      </c>
      <c r="AW246" s="52">
        <v>-4.0999999999999996</v>
      </c>
      <c r="AX246" s="157">
        <v>1908</v>
      </c>
      <c r="AY246" s="1" t="s">
        <v>221</v>
      </c>
      <c r="AZ246" s="14">
        <v>-6.8</v>
      </c>
      <c r="BA246" s="1" t="s">
        <v>169</v>
      </c>
      <c r="BB246" s="1">
        <v>2010</v>
      </c>
      <c r="BC246" s="72">
        <v>12.2</v>
      </c>
      <c r="BD246" s="73">
        <v>1975</v>
      </c>
      <c r="BE246" s="6"/>
      <c r="BF246" s="74">
        <v>11.07</v>
      </c>
      <c r="BG246" s="75">
        <v>1990</v>
      </c>
      <c r="BH246" s="76">
        <v>4.63</v>
      </c>
      <c r="BI246" s="75">
        <v>1975</v>
      </c>
      <c r="BJ246" s="74">
        <v>15.07</v>
      </c>
      <c r="BK246" s="75">
        <v>1950</v>
      </c>
      <c r="BL246" s="76">
        <v>7.55</v>
      </c>
      <c r="BM246" s="75">
        <v>1975</v>
      </c>
      <c r="BN246" s="74">
        <v>2.0699999999999998</v>
      </c>
      <c r="BO246" s="75">
        <v>2001</v>
      </c>
      <c r="BP246" s="76">
        <v>8.9</v>
      </c>
      <c r="BQ246" s="75">
        <v>1977</v>
      </c>
      <c r="BR246" s="16"/>
      <c r="BS246" s="181"/>
      <c r="BT246" s="1" t="s">
        <v>236</v>
      </c>
    </row>
    <row r="247" spans="1:72" x14ac:dyDescent="0.25">
      <c r="A247" s="2">
        <v>17</v>
      </c>
      <c r="B247" s="180"/>
      <c r="C247" s="61"/>
      <c r="D247" s="61"/>
      <c r="E247" s="61"/>
      <c r="F247" s="61"/>
      <c r="G247" s="61"/>
      <c r="H247" s="61"/>
      <c r="I247" s="61"/>
      <c r="J247" s="59"/>
      <c r="K247" s="77"/>
      <c r="L247" s="61"/>
      <c r="M247" s="14">
        <v>9.1999999999999993</v>
      </c>
      <c r="N247" s="62"/>
      <c r="O247" s="86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7"/>
      <c r="AC247" s="67"/>
      <c r="AD247" s="11"/>
      <c r="AE247" s="38"/>
      <c r="AF247" s="1"/>
      <c r="AG247" s="68"/>
      <c r="AH247" s="11"/>
      <c r="AI247" s="62"/>
      <c r="AJ247" s="62"/>
      <c r="AK247" s="61"/>
      <c r="AL247" s="61"/>
      <c r="AM247" s="61"/>
      <c r="AN247" s="61"/>
      <c r="AO247" s="69"/>
      <c r="AP247" s="66"/>
      <c r="AQ247" s="66"/>
      <c r="AR247" s="66"/>
      <c r="AS247" s="136"/>
      <c r="AT247" s="52">
        <v>27</v>
      </c>
      <c r="AU247" s="157">
        <v>1937</v>
      </c>
      <c r="AV247" s="1" t="s">
        <v>65</v>
      </c>
      <c r="AW247" s="52">
        <v>-2.9</v>
      </c>
      <c r="AX247" s="157">
        <v>1981</v>
      </c>
      <c r="AY247" s="1" t="s">
        <v>167</v>
      </c>
      <c r="AZ247" s="14">
        <v>-4.8</v>
      </c>
      <c r="BA247" s="1" t="s">
        <v>169</v>
      </c>
      <c r="BB247" s="1">
        <v>2010</v>
      </c>
      <c r="BC247" s="72">
        <v>10.6</v>
      </c>
      <c r="BD247" s="73">
        <v>1959</v>
      </c>
      <c r="BE247" s="6"/>
      <c r="BF247" s="74">
        <v>11.19</v>
      </c>
      <c r="BG247" s="75">
        <v>1966</v>
      </c>
      <c r="BH247" s="76">
        <v>3.2</v>
      </c>
      <c r="BI247" s="75">
        <v>1959</v>
      </c>
      <c r="BJ247" s="74">
        <v>15.61</v>
      </c>
      <c r="BK247" s="75">
        <v>1950</v>
      </c>
      <c r="BL247" s="76">
        <v>5.74</v>
      </c>
      <c r="BM247" s="75">
        <v>1959</v>
      </c>
      <c r="BN247" s="74">
        <v>1.76</v>
      </c>
      <c r="BO247" s="75">
        <v>1959</v>
      </c>
      <c r="BP247" s="76">
        <v>9.24</v>
      </c>
      <c r="BQ247" s="75">
        <v>1966</v>
      </c>
      <c r="BR247" s="16"/>
      <c r="BS247" s="181"/>
      <c r="BT247" s="1" t="s">
        <v>237</v>
      </c>
    </row>
    <row r="248" spans="1:72" x14ac:dyDescent="0.25">
      <c r="A248" s="2">
        <v>18</v>
      </c>
      <c r="B248" s="180"/>
      <c r="C248" s="61"/>
      <c r="D248" s="61"/>
      <c r="E248" s="61"/>
      <c r="F248" s="61"/>
      <c r="G248" s="61"/>
      <c r="H248" s="61"/>
      <c r="I248" s="61"/>
      <c r="J248" s="59"/>
      <c r="K248" s="77"/>
      <c r="L248" s="61"/>
      <c r="M248" s="14">
        <v>9.1999999999999993</v>
      </c>
      <c r="N248" s="62"/>
      <c r="O248" s="79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7"/>
      <c r="AC248" s="67"/>
      <c r="AD248" s="11"/>
      <c r="AE248" s="38"/>
      <c r="AF248" s="1"/>
      <c r="AG248" s="68"/>
      <c r="AH248" s="11"/>
      <c r="AI248" s="62"/>
      <c r="AJ248" s="62"/>
      <c r="AK248" s="61"/>
      <c r="AL248" s="61"/>
      <c r="AM248" s="61"/>
      <c r="AN248" s="61"/>
      <c r="AO248" s="69"/>
      <c r="AP248" s="89"/>
      <c r="AQ248" s="89"/>
      <c r="AR248" s="89"/>
      <c r="AS248" s="136"/>
      <c r="AT248" s="52">
        <v>25.5</v>
      </c>
      <c r="AU248" s="157">
        <v>1937</v>
      </c>
      <c r="AV248" s="1" t="s">
        <v>95</v>
      </c>
      <c r="AW248" s="52">
        <v>-2.8</v>
      </c>
      <c r="AX248" s="157">
        <v>1971</v>
      </c>
      <c r="AY248" s="1" t="s">
        <v>76</v>
      </c>
      <c r="AZ248" s="14">
        <v>-4.5</v>
      </c>
      <c r="BA248" s="1" t="s">
        <v>84</v>
      </c>
      <c r="BB248" s="1">
        <v>2004</v>
      </c>
      <c r="BC248" s="72">
        <v>11</v>
      </c>
      <c r="BD248" s="73">
        <v>1959</v>
      </c>
      <c r="BE248" s="6"/>
      <c r="BF248" s="74">
        <v>12.02</v>
      </c>
      <c r="BG248" s="75">
        <v>2010</v>
      </c>
      <c r="BH248" s="76">
        <v>4.37</v>
      </c>
      <c r="BI248" s="75">
        <v>1965</v>
      </c>
      <c r="BJ248" s="74">
        <v>16.239999999999998</v>
      </c>
      <c r="BK248" s="75">
        <v>1991</v>
      </c>
      <c r="BL248" s="76">
        <v>7.38</v>
      </c>
      <c r="BM248" s="75">
        <v>1965</v>
      </c>
      <c r="BN248" s="74">
        <v>1.19</v>
      </c>
      <c r="BO248" s="75">
        <v>1959</v>
      </c>
      <c r="BP248" s="76">
        <v>8.1999999999999993</v>
      </c>
      <c r="BQ248" s="75">
        <v>2003</v>
      </c>
      <c r="BR248" s="16"/>
      <c r="BS248" s="181"/>
      <c r="BT248" s="1" t="s">
        <v>238</v>
      </c>
    </row>
    <row r="249" spans="1:72" x14ac:dyDescent="0.25">
      <c r="A249" s="2">
        <v>19</v>
      </c>
      <c r="B249" s="180"/>
      <c r="C249" s="61"/>
      <c r="D249" s="61"/>
      <c r="E249" s="61"/>
      <c r="F249" s="61"/>
      <c r="G249" s="61"/>
      <c r="H249" s="61"/>
      <c r="I249" s="61"/>
      <c r="J249" s="59"/>
      <c r="K249" s="77"/>
      <c r="L249" s="61"/>
      <c r="M249" s="14">
        <v>9.3000000000000007</v>
      </c>
      <c r="N249" s="62"/>
      <c r="O249" s="86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7"/>
      <c r="AC249" s="67"/>
      <c r="AD249" s="11"/>
      <c r="AE249" s="38"/>
      <c r="AF249" s="1"/>
      <c r="AG249" s="68"/>
      <c r="AH249" s="11"/>
      <c r="AI249" s="62"/>
      <c r="AJ249" s="3"/>
      <c r="AK249" s="14"/>
      <c r="AL249" s="14"/>
      <c r="AM249" s="14"/>
      <c r="AN249" s="14"/>
      <c r="AO249" s="69"/>
      <c r="AP249" s="66"/>
      <c r="AQ249" s="66"/>
      <c r="AR249" s="66"/>
      <c r="AS249" s="136"/>
      <c r="AT249" s="52">
        <v>27</v>
      </c>
      <c r="AU249" s="157">
        <v>1937</v>
      </c>
      <c r="AV249" s="1" t="s">
        <v>65</v>
      </c>
      <c r="AW249" s="52">
        <v>-2.9</v>
      </c>
      <c r="AX249" s="157">
        <v>1959</v>
      </c>
      <c r="AY249" s="1" t="s">
        <v>82</v>
      </c>
      <c r="AZ249" s="14">
        <v>-4.5999999999999996</v>
      </c>
      <c r="BA249" s="1" t="s">
        <v>84</v>
      </c>
      <c r="BB249" s="1">
        <v>2008</v>
      </c>
      <c r="BC249" s="72">
        <v>12.3</v>
      </c>
      <c r="BD249" s="73">
        <v>1865</v>
      </c>
      <c r="BE249" s="6"/>
      <c r="BF249" s="74">
        <v>12.47</v>
      </c>
      <c r="BG249" s="75">
        <v>1949</v>
      </c>
      <c r="BH249" s="76">
        <v>5.01</v>
      </c>
      <c r="BI249" s="75">
        <v>1975</v>
      </c>
      <c r="BJ249" s="74">
        <v>17.73</v>
      </c>
      <c r="BK249" s="75">
        <v>1979</v>
      </c>
      <c r="BL249" s="76">
        <v>7.45</v>
      </c>
      <c r="BM249" s="75">
        <v>1965</v>
      </c>
      <c r="BN249" s="74">
        <v>1.72</v>
      </c>
      <c r="BO249" s="75">
        <v>1975</v>
      </c>
      <c r="BP249" s="76">
        <v>10.53</v>
      </c>
      <c r="BQ249" s="75">
        <v>2010</v>
      </c>
      <c r="BR249" s="16"/>
      <c r="BS249" s="181"/>
      <c r="BT249" s="1" t="s">
        <v>239</v>
      </c>
    </row>
    <row r="250" spans="1:72" x14ac:dyDescent="0.25">
      <c r="A250" s="2">
        <v>20</v>
      </c>
      <c r="B250" s="180"/>
      <c r="C250" s="61"/>
      <c r="D250" s="61"/>
      <c r="E250" s="61"/>
      <c r="F250" s="61"/>
      <c r="G250" s="61"/>
      <c r="H250" s="61"/>
      <c r="I250" s="61"/>
      <c r="J250" s="59"/>
      <c r="K250" s="77"/>
      <c r="L250" s="61"/>
      <c r="M250" s="14">
        <v>9.4</v>
      </c>
      <c r="N250" s="62"/>
      <c r="O250" s="86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7"/>
      <c r="AC250" s="67"/>
      <c r="AD250" s="11"/>
      <c r="AE250" s="38"/>
      <c r="AF250" s="1"/>
      <c r="AG250" s="68"/>
      <c r="AH250" s="11"/>
      <c r="AI250" s="62"/>
      <c r="AJ250" s="3"/>
      <c r="AK250" s="61"/>
      <c r="AL250" s="61"/>
      <c r="AM250" s="61"/>
      <c r="AN250" s="61"/>
      <c r="AO250" s="69"/>
      <c r="AP250" s="66"/>
      <c r="AQ250" s="66"/>
      <c r="AR250" s="66"/>
      <c r="AS250" s="136"/>
      <c r="AT250" s="52">
        <v>25</v>
      </c>
      <c r="AU250" s="1">
        <v>1960</v>
      </c>
      <c r="AV250" s="1" t="s">
        <v>177</v>
      </c>
      <c r="AW250" s="52">
        <v>-3.4</v>
      </c>
      <c r="AX250" s="157">
        <v>1927</v>
      </c>
      <c r="AY250" s="1" t="s">
        <v>75</v>
      </c>
      <c r="AZ250" s="14">
        <v>-5.0999999999999996</v>
      </c>
      <c r="BA250" s="1" t="s">
        <v>84</v>
      </c>
      <c r="BB250" s="1">
        <v>2000</v>
      </c>
      <c r="BC250" s="72">
        <v>12</v>
      </c>
      <c r="BD250" s="73">
        <v>1972</v>
      </c>
      <c r="BE250" s="6"/>
      <c r="BF250" s="74">
        <v>14.61</v>
      </c>
      <c r="BG250" s="75">
        <v>1949</v>
      </c>
      <c r="BH250" s="76">
        <v>4.26</v>
      </c>
      <c r="BI250" s="75">
        <v>1978</v>
      </c>
      <c r="BJ250" s="74">
        <v>19.37</v>
      </c>
      <c r="BK250" s="75">
        <v>1949</v>
      </c>
      <c r="BL250" s="76">
        <v>7.29</v>
      </c>
      <c r="BM250" s="75">
        <v>1978</v>
      </c>
      <c r="BN250" s="74">
        <v>2.1800000000000002</v>
      </c>
      <c r="BO250" s="75">
        <v>1978</v>
      </c>
      <c r="BP250" s="76">
        <v>9.4</v>
      </c>
      <c r="BQ250" s="75">
        <v>1960</v>
      </c>
      <c r="BR250" s="16"/>
      <c r="BS250" s="181"/>
      <c r="BT250" s="1" t="s">
        <v>241</v>
      </c>
    </row>
    <row r="251" spans="1:72" x14ac:dyDescent="0.25">
      <c r="A251" s="2">
        <v>21</v>
      </c>
      <c r="B251" s="180"/>
      <c r="C251" s="61"/>
      <c r="D251" s="61"/>
      <c r="E251" s="61"/>
      <c r="F251" s="61"/>
      <c r="G251" s="61"/>
      <c r="H251" s="61"/>
      <c r="I251" s="61"/>
      <c r="J251" s="59"/>
      <c r="K251" s="77"/>
      <c r="L251" s="61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7"/>
      <c r="AC251" s="67"/>
      <c r="AD251" s="11"/>
      <c r="AE251" s="38"/>
      <c r="AF251" s="1"/>
      <c r="AG251" s="68"/>
      <c r="AH251" s="11"/>
      <c r="AI251" s="62"/>
      <c r="AJ251" s="3"/>
      <c r="AK251" s="61"/>
      <c r="AL251" s="61"/>
      <c r="AM251" s="61"/>
      <c r="AN251" s="61"/>
      <c r="AO251" s="94"/>
      <c r="AP251" s="100"/>
      <c r="AQ251" s="100"/>
      <c r="AR251" s="100"/>
      <c r="AS251" s="136"/>
      <c r="AT251" s="52">
        <v>28.6</v>
      </c>
      <c r="AU251" s="157">
        <v>1939</v>
      </c>
      <c r="AV251" s="1" t="s">
        <v>118</v>
      </c>
      <c r="AW251" s="81">
        <v>-2.9</v>
      </c>
      <c r="AX251" s="170">
        <v>2000</v>
      </c>
      <c r="AY251" s="57" t="s">
        <v>82</v>
      </c>
      <c r="AZ251" s="14">
        <v>-5</v>
      </c>
      <c r="BA251" s="1" t="s">
        <v>84</v>
      </c>
      <c r="BB251" s="1">
        <v>2000</v>
      </c>
      <c r="BC251" s="72">
        <v>11.5</v>
      </c>
      <c r="BD251" s="73">
        <v>1978</v>
      </c>
      <c r="BE251" s="110"/>
      <c r="BF251" s="74">
        <v>14</v>
      </c>
      <c r="BG251" s="75">
        <v>1949</v>
      </c>
      <c r="BH251" s="76">
        <v>4.08</v>
      </c>
      <c r="BI251" s="75">
        <v>1978</v>
      </c>
      <c r="BJ251" s="74">
        <v>19.32</v>
      </c>
      <c r="BK251" s="75">
        <v>1949</v>
      </c>
      <c r="BL251" s="76">
        <v>6.65</v>
      </c>
      <c r="BM251" s="75">
        <v>1978</v>
      </c>
      <c r="BN251" s="74">
        <v>2.4300000000000002</v>
      </c>
      <c r="BO251" s="75">
        <v>1978</v>
      </c>
      <c r="BP251" s="76">
        <v>9.58</v>
      </c>
      <c r="BQ251" s="75">
        <v>1960</v>
      </c>
      <c r="BR251" s="16"/>
      <c r="BS251" s="181"/>
      <c r="BT251" s="1" t="s">
        <v>242</v>
      </c>
    </row>
    <row r="252" spans="1:72" x14ac:dyDescent="0.25">
      <c r="A252" s="2">
        <v>22</v>
      </c>
      <c r="B252" s="180"/>
      <c r="C252" s="61"/>
      <c r="D252" s="61"/>
      <c r="E252" s="61"/>
      <c r="F252" s="61"/>
      <c r="G252" s="61"/>
      <c r="H252" s="61"/>
      <c r="I252" s="61"/>
      <c r="J252" s="59"/>
      <c r="K252" s="77"/>
      <c r="L252" s="61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7"/>
      <c r="AC252" s="67"/>
      <c r="AD252" s="11"/>
      <c r="AE252" s="38"/>
      <c r="AF252" s="1"/>
      <c r="AG252" s="68"/>
      <c r="AH252" s="11"/>
      <c r="AI252" s="62"/>
      <c r="AJ252" s="3"/>
      <c r="AK252" s="61"/>
      <c r="AL252" s="61"/>
      <c r="AM252" s="14"/>
      <c r="AN252" s="14"/>
      <c r="AO252" s="94"/>
      <c r="AP252" s="100"/>
      <c r="AQ252" s="100"/>
      <c r="AR252" s="100"/>
      <c r="AS252" s="137"/>
      <c r="AT252" s="84">
        <v>30.5</v>
      </c>
      <c r="AU252" s="11">
        <v>1939</v>
      </c>
      <c r="AV252" s="1" t="s">
        <v>96</v>
      </c>
      <c r="AW252" s="52">
        <v>-2.5</v>
      </c>
      <c r="AX252" s="157">
        <v>1968</v>
      </c>
      <c r="AY252" s="1" t="s">
        <v>75</v>
      </c>
      <c r="AZ252" s="14">
        <v>-3.4</v>
      </c>
      <c r="BA252" s="1" t="s">
        <v>85</v>
      </c>
      <c r="BB252" s="1">
        <v>1978</v>
      </c>
      <c r="BC252" s="72">
        <v>12</v>
      </c>
      <c r="BD252" s="73">
        <v>1978</v>
      </c>
      <c r="BE252" s="6"/>
      <c r="BF252" s="82">
        <v>14.61</v>
      </c>
      <c r="BG252" s="75">
        <v>1949</v>
      </c>
      <c r="BH252" s="76">
        <v>3.85</v>
      </c>
      <c r="BI252" s="75">
        <v>1968</v>
      </c>
      <c r="BJ252" s="82">
        <v>19.48</v>
      </c>
      <c r="BK252" s="75">
        <v>1959</v>
      </c>
      <c r="BL252" s="76">
        <v>7.7</v>
      </c>
      <c r="BM252" s="75">
        <v>1967</v>
      </c>
      <c r="BN252" s="74">
        <v>1.85</v>
      </c>
      <c r="BO252" s="75">
        <v>1978</v>
      </c>
      <c r="BP252" s="76">
        <v>9.7100000000000009</v>
      </c>
      <c r="BQ252" s="75">
        <v>1959</v>
      </c>
      <c r="BR252" s="16"/>
      <c r="BS252" s="181"/>
      <c r="BT252" s="1" t="s">
        <v>243</v>
      </c>
    </row>
    <row r="253" spans="1:72" x14ac:dyDescent="0.25">
      <c r="A253" s="2">
        <v>23</v>
      </c>
      <c r="B253" s="180"/>
      <c r="C253" s="61"/>
      <c r="D253" s="61"/>
      <c r="E253" s="61"/>
      <c r="F253" s="61"/>
      <c r="G253" s="61"/>
      <c r="H253" s="61"/>
      <c r="I253" s="61"/>
      <c r="J253" s="59"/>
      <c r="K253" s="77"/>
      <c r="L253" s="61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7"/>
      <c r="AC253" s="67"/>
      <c r="AD253" s="11"/>
      <c r="AE253" s="38"/>
      <c r="AF253" s="1"/>
      <c r="AG253" s="68"/>
      <c r="AH253" s="11"/>
      <c r="AI253" s="62"/>
      <c r="AJ253" s="3"/>
      <c r="AK253" s="61"/>
      <c r="AL253" s="61"/>
      <c r="AM253" s="61"/>
      <c r="AN253" s="61"/>
      <c r="AO253" s="69"/>
      <c r="AP253" s="66"/>
      <c r="AQ253" s="66"/>
      <c r="AR253" s="66"/>
      <c r="AS253" s="136"/>
      <c r="AT253" s="80">
        <v>29.4</v>
      </c>
      <c r="AU253" s="11">
        <v>1974</v>
      </c>
      <c r="AV253" s="1" t="s">
        <v>118</v>
      </c>
      <c r="AW253" s="52">
        <v>-3.3</v>
      </c>
      <c r="AX253" s="157">
        <v>1911</v>
      </c>
      <c r="AY253" s="1" t="s">
        <v>75</v>
      </c>
      <c r="AZ253" s="14">
        <v>-3.4</v>
      </c>
      <c r="BA253" s="1" t="s">
        <v>85</v>
      </c>
      <c r="BB253" s="1">
        <v>1978</v>
      </c>
      <c r="BC253" s="72">
        <v>13</v>
      </c>
      <c r="BD253" s="73">
        <v>1968</v>
      </c>
      <c r="BE253" s="6"/>
      <c r="BF253" s="74">
        <v>13.35</v>
      </c>
      <c r="BG253" s="75">
        <v>1974</v>
      </c>
      <c r="BH253" s="76">
        <v>3.46</v>
      </c>
      <c r="BI253" s="75">
        <v>1968</v>
      </c>
      <c r="BJ253" s="74">
        <v>18.41</v>
      </c>
      <c r="BK253" s="75">
        <v>1974</v>
      </c>
      <c r="BL253" s="76">
        <v>6.82</v>
      </c>
      <c r="BM253" s="75">
        <v>1968</v>
      </c>
      <c r="BN253" s="74">
        <v>1.65</v>
      </c>
      <c r="BO253" s="75">
        <v>1968</v>
      </c>
      <c r="BP253" s="76">
        <v>9.9499999999999993</v>
      </c>
      <c r="BQ253" s="75">
        <v>1974</v>
      </c>
      <c r="BR253" s="16"/>
      <c r="BS253" s="181"/>
      <c r="BT253" s="1" t="s">
        <v>244</v>
      </c>
    </row>
    <row r="254" spans="1:72" x14ac:dyDescent="0.25">
      <c r="A254" s="2">
        <v>24</v>
      </c>
      <c r="B254" s="180"/>
      <c r="C254" s="61"/>
      <c r="D254" s="61"/>
      <c r="E254" s="61"/>
      <c r="F254" s="61"/>
      <c r="G254" s="61"/>
      <c r="H254" s="61"/>
      <c r="I254" s="61"/>
      <c r="J254" s="59"/>
      <c r="K254" s="77"/>
      <c r="L254" s="61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7"/>
      <c r="AC254" s="67"/>
      <c r="AD254" s="11"/>
      <c r="AE254" s="38"/>
      <c r="AF254" s="1"/>
      <c r="AG254" s="68"/>
      <c r="AH254" s="11"/>
      <c r="AI254" s="62"/>
      <c r="AJ254" s="3"/>
      <c r="AK254" s="61"/>
      <c r="AL254" s="61"/>
      <c r="AM254" s="61"/>
      <c r="AN254" s="61"/>
      <c r="AO254" s="94"/>
      <c r="AP254" s="100"/>
      <c r="AQ254" s="100"/>
      <c r="AR254" s="100"/>
      <c r="AS254" s="136"/>
      <c r="AT254" s="52">
        <v>26.7</v>
      </c>
      <c r="AU254" s="157">
        <v>1936</v>
      </c>
      <c r="AV254" s="1" t="s">
        <v>215</v>
      </c>
      <c r="AW254" s="52">
        <v>-2</v>
      </c>
      <c r="AX254" s="157">
        <v>1968</v>
      </c>
      <c r="AY254" s="1" t="s">
        <v>147</v>
      </c>
      <c r="AZ254" s="14">
        <v>-4.0999999999999996</v>
      </c>
      <c r="BA254" s="1" t="s">
        <v>70</v>
      </c>
      <c r="BB254" s="1">
        <v>1968</v>
      </c>
      <c r="BC254" s="72">
        <v>11.5</v>
      </c>
      <c r="BD254" s="73">
        <v>1992</v>
      </c>
      <c r="BE254" s="6"/>
      <c r="BF254" s="74">
        <v>13.61</v>
      </c>
      <c r="BG254" s="75">
        <v>1953</v>
      </c>
      <c r="BH254" s="76">
        <v>3.56</v>
      </c>
      <c r="BI254" s="75">
        <v>1968</v>
      </c>
      <c r="BJ254" s="74">
        <v>16.78</v>
      </c>
      <c r="BK254" s="75">
        <v>1949</v>
      </c>
      <c r="BL254" s="76">
        <v>8.2200000000000006</v>
      </c>
      <c r="BM254" s="75">
        <v>1968</v>
      </c>
      <c r="BN254" s="74">
        <v>1.01</v>
      </c>
      <c r="BO254" s="75">
        <v>1968</v>
      </c>
      <c r="BP254" s="90">
        <v>11.04</v>
      </c>
      <c r="BQ254" s="75">
        <v>1953</v>
      </c>
      <c r="BR254" s="16"/>
      <c r="BS254" s="181"/>
      <c r="BT254" s="1" t="s">
        <v>245</v>
      </c>
    </row>
    <row r="255" spans="1:72" x14ac:dyDescent="0.25">
      <c r="A255" s="2">
        <v>25</v>
      </c>
      <c r="B255" s="180"/>
      <c r="C255" s="61"/>
      <c r="D255" s="61"/>
      <c r="E255" s="61"/>
      <c r="F255" s="61"/>
      <c r="G255" s="61"/>
      <c r="H255" s="61"/>
      <c r="I255" s="61"/>
      <c r="J255" s="59"/>
      <c r="K255" s="77"/>
      <c r="L255" s="61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7"/>
      <c r="AC255" s="67"/>
      <c r="AD255" s="11"/>
      <c r="AE255" s="38"/>
      <c r="AF255" s="1"/>
      <c r="AG255" s="68"/>
      <c r="AH255" s="11"/>
      <c r="AI255" s="62"/>
      <c r="AJ255" s="3"/>
      <c r="AK255" s="61"/>
      <c r="AL255" s="61"/>
      <c r="AM255" s="14"/>
      <c r="AN255" s="14"/>
      <c r="AO255" s="94"/>
      <c r="AP255" s="100"/>
      <c r="AQ255" s="100"/>
      <c r="AR255" s="100"/>
      <c r="AS255" s="136"/>
      <c r="AT255" s="52">
        <v>28.6</v>
      </c>
      <c r="AU255" s="1">
        <v>1988</v>
      </c>
      <c r="AV255" s="1" t="s">
        <v>149</v>
      </c>
      <c r="AW255" s="52">
        <v>-2.7</v>
      </c>
      <c r="AX255" s="157">
        <v>1944</v>
      </c>
      <c r="AY255" s="1" t="s">
        <v>75</v>
      </c>
      <c r="AZ255" s="14">
        <v>-3.8</v>
      </c>
      <c r="BA255" s="1" t="s">
        <v>84</v>
      </c>
      <c r="BB255" s="1">
        <v>2004</v>
      </c>
      <c r="BC255" s="72">
        <v>11.1</v>
      </c>
      <c r="BD255" s="73">
        <v>1971</v>
      </c>
      <c r="BE255" s="6"/>
      <c r="BF255" s="74">
        <v>12.64</v>
      </c>
      <c r="BG255" s="75">
        <v>2003</v>
      </c>
      <c r="BH255" s="76">
        <v>4.0999999999999996</v>
      </c>
      <c r="BI255" s="75">
        <v>1968</v>
      </c>
      <c r="BJ255" s="74">
        <v>16.3</v>
      </c>
      <c r="BK255" s="75">
        <v>1953</v>
      </c>
      <c r="BL255" s="76">
        <v>6.2</v>
      </c>
      <c r="BM255" s="75">
        <v>1968</v>
      </c>
      <c r="BN255" s="74">
        <v>2.42</v>
      </c>
      <c r="BO255" s="75">
        <v>1968</v>
      </c>
      <c r="BP255" s="76">
        <v>10.91</v>
      </c>
      <c r="BQ255" s="75">
        <v>1953</v>
      </c>
      <c r="BR255" s="50"/>
      <c r="BS255" s="185"/>
      <c r="BT255" s="1" t="s">
        <v>246</v>
      </c>
    </row>
    <row r="256" spans="1:72" x14ac:dyDescent="0.25">
      <c r="A256" s="2">
        <v>26</v>
      </c>
      <c r="B256" s="61"/>
      <c r="C256" s="61"/>
      <c r="D256" s="61"/>
      <c r="E256" s="61"/>
      <c r="F256" s="61"/>
      <c r="G256" s="61"/>
      <c r="H256" s="61"/>
      <c r="I256" s="61"/>
      <c r="J256" s="59"/>
      <c r="K256" s="77"/>
      <c r="L256" s="61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7"/>
      <c r="AC256" s="67"/>
      <c r="AD256" s="11"/>
      <c r="AE256" s="38"/>
      <c r="AF256" s="1"/>
      <c r="AG256" s="68"/>
      <c r="AH256" s="11"/>
      <c r="AI256" s="62"/>
      <c r="AJ256" s="3"/>
      <c r="AK256" s="14"/>
      <c r="AL256" s="14"/>
      <c r="AM256" s="14"/>
      <c r="AN256" s="14"/>
      <c r="AO256" s="69"/>
      <c r="AP256" s="66"/>
      <c r="AQ256" s="66"/>
      <c r="AR256" s="66"/>
      <c r="AS256" s="136"/>
      <c r="AT256" s="52">
        <v>26.6</v>
      </c>
      <c r="AU256" s="157">
        <v>1933</v>
      </c>
      <c r="AV256" s="1" t="s">
        <v>215</v>
      </c>
      <c r="AW256" s="52">
        <v>-3</v>
      </c>
      <c r="AX256" s="157">
        <v>1997</v>
      </c>
      <c r="AY256" s="1" t="s">
        <v>167</v>
      </c>
      <c r="AZ256" s="14">
        <v>-5.2</v>
      </c>
      <c r="BA256" s="1" t="s">
        <v>169</v>
      </c>
      <c r="BB256" s="1">
        <v>2010</v>
      </c>
      <c r="BC256" s="72">
        <v>12.8</v>
      </c>
      <c r="BD256" s="73">
        <v>1968</v>
      </c>
      <c r="BE256" s="6"/>
      <c r="BF256" s="74">
        <v>13.37</v>
      </c>
      <c r="BG256" s="75">
        <v>2003</v>
      </c>
      <c r="BH256" s="76">
        <v>5.24</v>
      </c>
      <c r="BI256" s="75">
        <v>1989</v>
      </c>
      <c r="BJ256" s="74">
        <v>16.79</v>
      </c>
      <c r="BK256" s="75">
        <v>2003</v>
      </c>
      <c r="BL256" s="76">
        <v>7.98</v>
      </c>
      <c r="BM256" s="75">
        <v>1968</v>
      </c>
      <c r="BN256" s="74">
        <v>2.15</v>
      </c>
      <c r="BO256" s="75">
        <v>1989</v>
      </c>
      <c r="BP256" s="76">
        <v>10.47</v>
      </c>
      <c r="BQ256" s="75">
        <v>2003</v>
      </c>
      <c r="BR256" s="101"/>
      <c r="BS256" s="181"/>
      <c r="BT256" s="1" t="s">
        <v>247</v>
      </c>
    </row>
    <row r="257" spans="1:72" x14ac:dyDescent="0.25">
      <c r="A257" s="2">
        <v>27</v>
      </c>
      <c r="B257" s="61"/>
      <c r="C257" s="61"/>
      <c r="D257" s="61"/>
      <c r="E257" s="61"/>
      <c r="F257" s="61"/>
      <c r="G257" s="61"/>
      <c r="H257" s="61"/>
      <c r="I257" s="61"/>
      <c r="J257" s="59"/>
      <c r="K257" s="77"/>
      <c r="L257" s="61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7"/>
      <c r="AC257" s="67"/>
      <c r="AD257" s="11"/>
      <c r="AE257" s="38"/>
      <c r="AF257" s="1"/>
      <c r="AG257" s="68"/>
      <c r="AH257" s="11"/>
      <c r="AI257" s="62"/>
      <c r="AJ257" s="3"/>
      <c r="AK257" s="88"/>
      <c r="AL257" s="88"/>
      <c r="AM257" s="88"/>
      <c r="AN257" s="88"/>
      <c r="AO257" s="91"/>
      <c r="AP257" s="89"/>
      <c r="AQ257" s="89"/>
      <c r="AR257" s="89"/>
      <c r="AS257" s="136"/>
      <c r="AT257" s="52">
        <v>27</v>
      </c>
      <c r="AU257" s="1">
        <v>1963</v>
      </c>
      <c r="AV257" s="1" t="s">
        <v>203</v>
      </c>
      <c r="AW257" s="52">
        <v>-3.3</v>
      </c>
      <c r="AX257" s="157">
        <v>1989</v>
      </c>
      <c r="AY257" s="1" t="s">
        <v>172</v>
      </c>
      <c r="AZ257" s="14">
        <v>-4.7</v>
      </c>
      <c r="BA257" s="1" t="s">
        <v>169</v>
      </c>
      <c r="BB257" s="1">
        <v>2010</v>
      </c>
      <c r="BC257" s="72">
        <v>11.8</v>
      </c>
      <c r="BD257" s="73">
        <v>1989</v>
      </c>
      <c r="BE257" s="6"/>
      <c r="BF257" s="74">
        <v>12.57</v>
      </c>
      <c r="BG257" s="75">
        <v>2003</v>
      </c>
      <c r="BH257" s="76">
        <v>4.95</v>
      </c>
      <c r="BI257" s="75">
        <v>1986</v>
      </c>
      <c r="BJ257" s="74">
        <v>16.86</v>
      </c>
      <c r="BK257" s="75">
        <v>2003</v>
      </c>
      <c r="BL257" s="76">
        <v>7.94</v>
      </c>
      <c r="BM257" s="75">
        <v>1968</v>
      </c>
      <c r="BN257" s="74">
        <v>2.89</v>
      </c>
      <c r="BO257" s="75">
        <v>1989</v>
      </c>
      <c r="BP257" s="76">
        <v>10.32</v>
      </c>
      <c r="BQ257" s="75">
        <v>2003</v>
      </c>
      <c r="BR257" s="16"/>
      <c r="BS257" s="181"/>
      <c r="BT257" s="1" t="s">
        <v>248</v>
      </c>
    </row>
    <row r="258" spans="1:72" x14ac:dyDescent="0.25">
      <c r="A258" s="2">
        <v>28</v>
      </c>
      <c r="B258" s="61"/>
      <c r="C258" s="61"/>
      <c r="D258" s="61"/>
      <c r="E258" s="61"/>
      <c r="F258" s="61"/>
      <c r="G258" s="61"/>
      <c r="H258" s="61"/>
      <c r="I258" s="61"/>
      <c r="J258" s="59"/>
      <c r="K258" s="77"/>
      <c r="L258" s="61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7"/>
      <c r="AC258" s="67"/>
      <c r="AD258" s="11"/>
      <c r="AE258" s="38"/>
      <c r="AF258" s="1"/>
      <c r="AG258" s="68"/>
      <c r="AH258" s="11"/>
      <c r="AI258" s="62"/>
      <c r="AJ258" s="3"/>
      <c r="AK258" s="14"/>
      <c r="AL258" s="14"/>
      <c r="AM258" s="14"/>
      <c r="AN258" s="14"/>
      <c r="AO258" s="69"/>
      <c r="AP258" s="66"/>
      <c r="AQ258" s="66"/>
      <c r="AR258" s="66"/>
      <c r="AS258" s="136"/>
      <c r="AT258" s="52">
        <v>25.9</v>
      </c>
      <c r="AU258" s="1">
        <v>1986</v>
      </c>
      <c r="AV258" s="1" t="s">
        <v>149</v>
      </c>
      <c r="AW258" s="52">
        <v>-3.3</v>
      </c>
      <c r="AX258" s="157">
        <v>1906</v>
      </c>
      <c r="AY258" s="1" t="s">
        <v>179</v>
      </c>
      <c r="AZ258" s="14"/>
      <c r="BA258" s="1"/>
      <c r="BB258" s="1"/>
      <c r="BC258" s="72">
        <v>12.4</v>
      </c>
      <c r="BD258" s="73">
        <v>1979</v>
      </c>
      <c r="BE258" s="6"/>
      <c r="BF258" s="74">
        <v>13.76</v>
      </c>
      <c r="BG258" s="75">
        <v>1986</v>
      </c>
      <c r="BH258" s="76">
        <v>5.86</v>
      </c>
      <c r="BI258" s="75">
        <v>1979</v>
      </c>
      <c r="BJ258" s="74">
        <v>17.5</v>
      </c>
      <c r="BK258" s="75">
        <v>1986</v>
      </c>
      <c r="BL258" s="76">
        <v>8.4600000000000009</v>
      </c>
      <c r="BM258" s="75">
        <v>1992</v>
      </c>
      <c r="BN258" s="74">
        <v>3.07</v>
      </c>
      <c r="BO258" s="75">
        <v>1968</v>
      </c>
      <c r="BP258" s="76">
        <v>10.09</v>
      </c>
      <c r="BQ258" s="75">
        <v>1986</v>
      </c>
      <c r="BR258" s="16"/>
      <c r="BS258" s="181"/>
      <c r="BT258" s="1" t="s">
        <v>249</v>
      </c>
    </row>
    <row r="259" spans="1:72" x14ac:dyDescent="0.25">
      <c r="A259" s="2">
        <v>29</v>
      </c>
      <c r="B259" s="61"/>
      <c r="C259" s="61"/>
      <c r="D259" s="61"/>
      <c r="E259" s="61"/>
      <c r="F259" s="61"/>
      <c r="G259" s="61"/>
      <c r="H259" s="61"/>
      <c r="I259" s="61"/>
      <c r="J259" s="59"/>
      <c r="K259" s="77"/>
      <c r="L259" s="61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7"/>
      <c r="AC259" s="67"/>
      <c r="AD259" s="11"/>
      <c r="AE259" s="38"/>
      <c r="AF259" s="1"/>
      <c r="AG259" s="68"/>
      <c r="AH259" s="11"/>
      <c r="AI259" s="62"/>
      <c r="AJ259" s="3"/>
      <c r="AK259" s="61"/>
      <c r="AL259" s="61"/>
      <c r="AM259" s="61"/>
      <c r="AN259" s="61"/>
      <c r="AO259" s="100"/>
      <c r="AP259" s="100"/>
      <c r="AQ259" s="100"/>
      <c r="AR259" s="100"/>
      <c r="AS259" s="136"/>
      <c r="AT259" s="81">
        <v>26.3</v>
      </c>
      <c r="AU259" s="57">
        <v>2009</v>
      </c>
      <c r="AV259" s="57" t="s">
        <v>250</v>
      </c>
      <c r="AW259" s="52">
        <v>-4</v>
      </c>
      <c r="AX259" s="157">
        <v>1989</v>
      </c>
      <c r="AY259" s="1" t="s">
        <v>167</v>
      </c>
      <c r="AZ259" s="14"/>
      <c r="BA259" s="1"/>
      <c r="BB259" s="1"/>
      <c r="BC259" s="72">
        <v>13.5</v>
      </c>
      <c r="BD259" s="73">
        <v>1988</v>
      </c>
      <c r="BE259" s="6"/>
      <c r="BF259" s="74">
        <v>12.88</v>
      </c>
      <c r="BG259" s="75">
        <v>2000</v>
      </c>
      <c r="BH259" s="90">
        <v>6.69</v>
      </c>
      <c r="BI259" s="75">
        <v>1979</v>
      </c>
      <c r="BJ259" s="74">
        <v>17.010000000000002</v>
      </c>
      <c r="BK259" s="75">
        <v>2009</v>
      </c>
      <c r="BL259" s="76">
        <v>9.41</v>
      </c>
      <c r="BM259" s="75">
        <v>1992</v>
      </c>
      <c r="BN259" s="74">
        <v>2.66</v>
      </c>
      <c r="BO259" s="75">
        <v>1989</v>
      </c>
      <c r="BP259" s="76">
        <v>10.57</v>
      </c>
      <c r="BQ259" s="75">
        <v>2009</v>
      </c>
      <c r="BR259" s="101"/>
      <c r="BS259" s="181"/>
      <c r="BT259" s="1" t="s">
        <v>251</v>
      </c>
    </row>
    <row r="260" spans="1:72" x14ac:dyDescent="0.25">
      <c r="A260" s="2">
        <v>30</v>
      </c>
      <c r="B260" s="61"/>
      <c r="C260" s="61"/>
      <c r="D260" s="61"/>
      <c r="E260" s="61"/>
      <c r="F260" s="61"/>
      <c r="G260" s="61"/>
      <c r="H260" s="61"/>
      <c r="I260" s="61"/>
      <c r="J260" s="59"/>
      <c r="K260" s="77"/>
      <c r="L260" s="61"/>
      <c r="M260" s="14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7"/>
      <c r="AC260" s="67"/>
      <c r="AD260" s="11"/>
      <c r="AE260" s="38"/>
      <c r="AF260" s="1"/>
      <c r="AG260" s="68"/>
      <c r="AH260" s="11"/>
      <c r="AI260" s="62"/>
      <c r="AJ260" s="62"/>
      <c r="AK260" s="61"/>
      <c r="AL260" s="61"/>
      <c r="AM260" s="61"/>
      <c r="AN260" s="61"/>
      <c r="AO260" s="100"/>
      <c r="AP260" s="100"/>
      <c r="AQ260" s="100"/>
      <c r="AR260" s="100"/>
      <c r="AS260" s="136"/>
      <c r="AT260" s="52">
        <v>25.8</v>
      </c>
      <c r="AU260" s="1">
        <v>2000</v>
      </c>
      <c r="AV260" s="1" t="s">
        <v>71</v>
      </c>
      <c r="AW260" s="52">
        <v>-2.6</v>
      </c>
      <c r="AX260" s="157">
        <v>1979</v>
      </c>
      <c r="AY260" s="1" t="s">
        <v>167</v>
      </c>
      <c r="AZ260" s="14">
        <v>-3.2</v>
      </c>
      <c r="BA260" s="1" t="s">
        <v>84</v>
      </c>
      <c r="BB260" s="1">
        <v>2001</v>
      </c>
      <c r="BC260" s="72">
        <v>11.5</v>
      </c>
      <c r="BD260" s="73">
        <v>1973</v>
      </c>
      <c r="BE260" s="6"/>
      <c r="BF260" s="74">
        <v>12.31</v>
      </c>
      <c r="BG260" s="75">
        <v>2009</v>
      </c>
      <c r="BH260" s="76">
        <v>5.54</v>
      </c>
      <c r="BI260" s="75">
        <v>1973</v>
      </c>
      <c r="BJ260" s="74">
        <v>16.87</v>
      </c>
      <c r="BK260" s="75">
        <v>1999</v>
      </c>
      <c r="BL260" s="76">
        <v>8.06</v>
      </c>
      <c r="BM260" s="75">
        <v>1973</v>
      </c>
      <c r="BN260" s="74">
        <v>3.83</v>
      </c>
      <c r="BO260" s="75">
        <v>1997</v>
      </c>
      <c r="BP260" s="76">
        <v>9.59</v>
      </c>
      <c r="BQ260" s="75">
        <v>2009</v>
      </c>
      <c r="BR260" s="16"/>
      <c r="BS260" s="181"/>
      <c r="BT260" s="1" t="s">
        <v>252</v>
      </c>
    </row>
    <row r="261" spans="1:72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6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7"/>
      <c r="AC261" s="175"/>
      <c r="AD261" s="11"/>
      <c r="AE261" s="38"/>
      <c r="AF261" s="1"/>
      <c r="AG261" s="68"/>
      <c r="AH261" s="11"/>
      <c r="AI261" s="62"/>
      <c r="AJ261" s="3"/>
      <c r="AK261" s="14"/>
      <c r="AL261" s="14"/>
      <c r="AM261" s="14"/>
      <c r="AN261" s="14"/>
      <c r="AO261" s="71"/>
      <c r="AP261" s="66"/>
      <c r="AQ261" s="66"/>
      <c r="AR261" s="66"/>
      <c r="AS261" s="136"/>
      <c r="AT261" s="52"/>
      <c r="AU261" s="1"/>
      <c r="AV261" s="1"/>
      <c r="AW261" s="52"/>
      <c r="AX261" s="157"/>
      <c r="AY261" s="14"/>
      <c r="AZ261" s="14"/>
      <c r="BA261" s="14"/>
      <c r="BB261" s="14"/>
      <c r="BC261" s="113"/>
      <c r="BD261" s="113"/>
      <c r="BE261" s="113"/>
      <c r="BF261" s="52"/>
      <c r="BG261" s="113"/>
      <c r="BH261" s="113"/>
      <c r="BI261" s="113"/>
      <c r="BJ261" s="52"/>
      <c r="BK261" s="113"/>
      <c r="BL261" s="113"/>
      <c r="BM261" s="113"/>
      <c r="BN261" s="52"/>
      <c r="BO261" s="113"/>
      <c r="BP261" s="113"/>
      <c r="BQ261" s="113"/>
      <c r="BR261" s="187"/>
      <c r="BS261" s="181"/>
      <c r="BT261" s="177">
        <v>31</v>
      </c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7"/>
      <c r="AC262" s="67"/>
      <c r="AD262" s="11"/>
      <c r="AE262" s="27"/>
      <c r="AF262" s="11"/>
      <c r="AG262" s="9"/>
      <c r="AH262" s="11"/>
      <c r="AI262" s="62"/>
      <c r="AJ262" s="3"/>
      <c r="AK262" s="14"/>
      <c r="AL262" s="14"/>
      <c r="AM262" s="14"/>
      <c r="AN262" s="14"/>
      <c r="AO262" s="71"/>
      <c r="AP262" s="1"/>
      <c r="AQ262" s="1"/>
      <c r="AR262" s="1"/>
      <c r="AS262" s="55"/>
      <c r="AT262" s="117"/>
      <c r="AU262" s="24"/>
      <c r="AV262" s="1"/>
      <c r="AW262" s="52"/>
      <c r="AX262" s="1"/>
      <c r="AY262" s="1"/>
      <c r="AZ262" s="14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88"/>
      <c r="BS262" s="31"/>
      <c r="BT262" s="11"/>
    </row>
    <row r="263" spans="1:72" x14ac:dyDescent="0.25">
      <c r="A263" s="1"/>
      <c r="B263" s="14" t="e">
        <f t="shared" ref="B263:K263" si="17">AVERAGE(B231:B260)</f>
        <v>#DIV/0!</v>
      </c>
      <c r="C263" s="14" t="e">
        <f t="shared" si="17"/>
        <v>#DIV/0!</v>
      </c>
      <c r="D263" s="14" t="e">
        <f t="shared" si="17"/>
        <v>#DIV/0!</v>
      </c>
      <c r="E263" s="14" t="e">
        <f t="shared" si="17"/>
        <v>#DIV/0!</v>
      </c>
      <c r="F263" s="14" t="e">
        <f t="shared" si="17"/>
        <v>#DIV/0!</v>
      </c>
      <c r="G263" s="14" t="e">
        <f t="shared" si="17"/>
        <v>#DIV/0!</v>
      </c>
      <c r="H263" s="14" t="e">
        <f t="shared" si="17"/>
        <v>#DIV/0!</v>
      </c>
      <c r="I263" s="14" t="e">
        <f t="shared" si="17"/>
        <v>#DIV/0!</v>
      </c>
      <c r="J263" s="38" t="e">
        <f t="shared" si="17"/>
        <v>#DIV/0!</v>
      </c>
      <c r="K263" s="67" t="e">
        <f t="shared" si="17"/>
        <v>#DIV/0!</v>
      </c>
      <c r="L263" s="46">
        <v>11.2</v>
      </c>
      <c r="M263" s="14"/>
      <c r="N263" s="62">
        <v>115.8</v>
      </c>
      <c r="O263" s="62"/>
      <c r="P263" s="189">
        <v>115.4</v>
      </c>
      <c r="Q263" s="189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0.85666666666666669</v>
      </c>
      <c r="Y263" s="14"/>
      <c r="Z263" s="52">
        <f>AVERAGE(Z231:Z260)</f>
        <v>6.5400000000000009</v>
      </c>
      <c r="AA263" s="113"/>
      <c r="AB263" s="124" t="e">
        <f>AVERAGE(AB231:AB260)</f>
        <v>#DIV/0!</v>
      </c>
      <c r="AC263" s="84" t="e">
        <f>AVERAGE(AC231:AC260)</f>
        <v>#DIV/0!</v>
      </c>
      <c r="AD263" s="80"/>
      <c r="AE263" s="102" t="e">
        <f>AVERAGE(AE231:AE260)</f>
        <v>#DIV/0!</v>
      </c>
      <c r="AF263" s="84"/>
      <c r="AG263" s="80" t="e">
        <f>AVERAGE(AG231:AG260)</f>
        <v>#DIV/0!</v>
      </c>
      <c r="AH263" s="190"/>
      <c r="AI263" s="191"/>
      <c r="AJ263" s="191"/>
      <c r="AK263" s="27" t="e">
        <f t="shared" ref="AK263:AP263" si="18">AVERAGE(AK231:AK262)</f>
        <v>#DIV/0!</v>
      </c>
      <c r="AL263" s="27" t="e">
        <f t="shared" si="18"/>
        <v>#DIV/0!</v>
      </c>
      <c r="AM263" s="27" t="e">
        <f t="shared" si="18"/>
        <v>#DIV/0!</v>
      </c>
      <c r="AN263" s="27" t="e">
        <f t="shared" si="18"/>
        <v>#DIV/0!</v>
      </c>
      <c r="AO263" s="192" t="e">
        <f t="shared" si="18"/>
        <v>#DIV/0!</v>
      </c>
      <c r="AP263" s="193" t="e">
        <f t="shared" si="18"/>
        <v>#DIV/0!</v>
      </c>
      <c r="AQ263" s="193"/>
      <c r="AR263" s="193"/>
      <c r="AS263" s="194"/>
      <c r="AT263" s="80">
        <f>AVERAGE(AT231:AT260)</f>
        <v>25.713333333333331</v>
      </c>
      <c r="AU263" s="37"/>
      <c r="AV263" s="123"/>
      <c r="AW263" s="52">
        <f>AVERAGE(AW231:AW260)</f>
        <v>-4.3066666666666675</v>
      </c>
      <c r="AX263" s="37"/>
      <c r="AY263" s="6"/>
      <c r="AZ263" s="113">
        <v>-6.1</v>
      </c>
      <c r="BA263" s="6"/>
      <c r="BB263" s="6"/>
      <c r="BC263" s="113">
        <f>AVERAGE(BC231:BC260)</f>
        <v>10.713333333333333</v>
      </c>
      <c r="BD263" s="113"/>
      <c r="BE263" s="113" t="e">
        <f>AVERAGE(BE231:BE260)</f>
        <v>#DIV/0!</v>
      </c>
      <c r="BF263" s="52">
        <f>AVERAGE(BF231:BF260)</f>
        <v>12.275</v>
      </c>
      <c r="BG263" s="113"/>
      <c r="BH263" s="113">
        <f>AVERAGE(BH231:BH260)</f>
        <v>3.503333333333333</v>
      </c>
      <c r="BI263" s="113"/>
      <c r="BJ263" s="113">
        <f>AVERAGE(BJ231:BJ260)</f>
        <v>16.647000000000006</v>
      </c>
      <c r="BK263" s="113"/>
      <c r="BL263" s="113">
        <f t="shared" ref="BL263:BP263" si="19">AVERAGE(BL231:BL260)</f>
        <v>6.413666666666666</v>
      </c>
      <c r="BM263" s="113"/>
      <c r="BN263" s="113">
        <f t="shared" si="19"/>
        <v>1.0183333333333333</v>
      </c>
      <c r="BO263" s="113"/>
      <c r="BP263" s="113">
        <f t="shared" si="19"/>
        <v>9.3549999999999986</v>
      </c>
      <c r="BQ263" s="6"/>
      <c r="BR263" s="50"/>
      <c r="BS263" s="1"/>
      <c r="BT263" s="31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2.2000000000000002</v>
      </c>
      <c r="N264" s="62"/>
      <c r="O264" s="62"/>
      <c r="P264" s="46"/>
      <c r="Q264" s="46"/>
      <c r="R264" s="195"/>
      <c r="S264" s="46"/>
      <c r="T264" s="46"/>
      <c r="U264" s="46"/>
      <c r="V264" s="106"/>
      <c r="W264" s="46"/>
      <c r="X264" s="46"/>
      <c r="Y264" s="46"/>
      <c r="Z264" s="106"/>
      <c r="AA264" s="124"/>
      <c r="AB264" s="124"/>
      <c r="AC264" s="7"/>
      <c r="AD264" s="24"/>
      <c r="AE264" s="1"/>
      <c r="AF264" s="10"/>
      <c r="AG264" s="1"/>
      <c r="AH264" s="1"/>
      <c r="AI264" s="62"/>
      <c r="AJ264" s="3" t="s">
        <v>98</v>
      </c>
      <c r="AK264" s="2"/>
      <c r="AL264" s="46">
        <v>-21.6</v>
      </c>
      <c r="AM264" s="2"/>
      <c r="AN264" s="1"/>
      <c r="AO264" s="13">
        <v>5412</v>
      </c>
      <c r="AP264" s="2"/>
      <c r="AQ264" s="2"/>
      <c r="AR264" s="2"/>
      <c r="AS264" s="12"/>
      <c r="AT264" s="5"/>
      <c r="AU264" s="37"/>
      <c r="AV264" s="37"/>
      <c r="AW264" s="122"/>
      <c r="AX264" s="37"/>
      <c r="AY264" s="6"/>
      <c r="AZ264" s="113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6"/>
      <c r="BS264" s="31"/>
      <c r="BT264" s="11"/>
    </row>
    <row r="265" spans="1:72" x14ac:dyDescent="0.25">
      <c r="A265" s="1"/>
      <c r="B265" s="1"/>
      <c r="C265" s="2" t="s">
        <v>253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6"/>
      <c r="S265" s="1"/>
      <c r="T265" s="1"/>
      <c r="U265" s="1"/>
      <c r="V265" s="5"/>
      <c r="W265" s="1"/>
      <c r="Y265" s="46" t="s">
        <v>184</v>
      </c>
      <c r="Z265" s="102"/>
      <c r="AA265" s="183"/>
      <c r="AB265" s="37">
        <v>8.1999999999999993</v>
      </c>
      <c r="AC265" s="128"/>
      <c r="AD265" s="32"/>
      <c r="AE265" s="1"/>
      <c r="AF265" s="10"/>
      <c r="AG265" s="1"/>
      <c r="AH265" s="1"/>
      <c r="AI265" s="62"/>
      <c r="AJ265" s="3"/>
      <c r="AK265" s="1"/>
      <c r="AL265" s="1"/>
      <c r="AM265" s="1"/>
      <c r="AN265" s="1"/>
      <c r="AO265" s="5"/>
      <c r="AP265" s="1"/>
      <c r="AQ265" s="1"/>
      <c r="AR265" s="1"/>
      <c r="AS265" s="55"/>
      <c r="AT265" s="5"/>
      <c r="AU265" s="6"/>
      <c r="AV265" s="6"/>
      <c r="AW265" s="5"/>
      <c r="AX265" s="6"/>
      <c r="AY265" s="6"/>
      <c r="AZ265" s="113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6"/>
      <c r="BS265" s="1"/>
      <c r="BT265" s="1"/>
    </row>
    <row r="266" spans="1:72" x14ac:dyDescent="0.25">
      <c r="A266" s="1"/>
      <c r="B266" s="1"/>
      <c r="C266" s="2" t="s">
        <v>254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6"/>
      <c r="S266" s="1"/>
      <c r="T266" s="1"/>
      <c r="U266" s="1"/>
      <c r="V266" s="5"/>
      <c r="W266" s="1"/>
      <c r="Y266" s="46" t="s">
        <v>186</v>
      </c>
      <c r="Z266" s="102"/>
      <c r="AA266" s="183"/>
      <c r="AB266" s="37">
        <v>8.8000000000000007</v>
      </c>
      <c r="AC266" s="128"/>
      <c r="AD266" s="32"/>
      <c r="AE266" s="1"/>
      <c r="AF266" s="10"/>
      <c r="AG266" s="1"/>
      <c r="AH266" s="1"/>
      <c r="AI266" s="62"/>
      <c r="AJ266" s="3"/>
      <c r="AK266" s="1"/>
      <c r="AL266" s="1"/>
      <c r="AM266" s="1"/>
      <c r="AN266" s="1"/>
      <c r="AO266" s="5"/>
      <c r="AP266" s="1"/>
      <c r="AQ266" s="1"/>
      <c r="AR266" s="1"/>
      <c r="AS266" s="55"/>
      <c r="AT266" s="5"/>
      <c r="AU266" s="1"/>
      <c r="AV266" s="1"/>
      <c r="AW266" s="5"/>
      <c r="AX266" s="1"/>
      <c r="AY266" s="1"/>
      <c r="AZ266" s="14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6"/>
      <c r="BS266" s="1"/>
      <c r="BT266" s="1"/>
    </row>
    <row r="267" spans="1:72" x14ac:dyDescent="0.25">
      <c r="A267" s="1"/>
      <c r="B267" s="1"/>
      <c r="C267" s="2" t="s">
        <v>255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6"/>
      <c r="S267" s="1"/>
      <c r="T267" s="1"/>
      <c r="U267" s="1"/>
      <c r="V267" s="5"/>
      <c r="W267" s="1"/>
      <c r="Y267" s="2" t="s">
        <v>108</v>
      </c>
      <c r="Z267" s="13"/>
      <c r="AA267" s="6"/>
      <c r="AB267" s="37">
        <v>9.1</v>
      </c>
      <c r="AC267" s="128"/>
      <c r="AD267" s="32"/>
      <c r="AE267" s="1"/>
      <c r="AF267" s="10"/>
      <c r="AG267" s="1"/>
      <c r="AH267" s="1"/>
      <c r="AI267" s="62"/>
      <c r="AJ267" s="3"/>
      <c r="AK267" s="1"/>
      <c r="AL267" s="1"/>
      <c r="AM267" s="1"/>
      <c r="AN267" s="1"/>
      <c r="AO267" s="5"/>
      <c r="AP267" s="1"/>
      <c r="AQ267" s="1"/>
      <c r="AR267" s="1"/>
      <c r="AS267" s="55"/>
      <c r="AT267" s="5"/>
      <c r="AU267" s="1"/>
      <c r="AV267" s="1"/>
      <c r="AW267" s="5"/>
      <c r="AX267" s="1"/>
      <c r="AY267" s="1"/>
      <c r="AZ267" s="14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6"/>
      <c r="BS267" s="1"/>
      <c r="BT267" s="1"/>
    </row>
    <row r="268" spans="1:72" x14ac:dyDescent="0.25">
      <c r="A268" s="1"/>
      <c r="B268" s="1"/>
      <c r="C268" s="46" t="s">
        <v>256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37"/>
      <c r="AD268" s="32"/>
      <c r="AE268" s="1"/>
      <c r="AF268" s="10"/>
      <c r="AG268" s="1"/>
      <c r="AH268" s="1"/>
      <c r="AI268" s="62"/>
      <c r="AJ268" s="3"/>
      <c r="AK268" s="1"/>
      <c r="AL268" s="1"/>
      <c r="AM268" s="1"/>
      <c r="AN268" s="1"/>
      <c r="AO268" s="5"/>
      <c r="AP268" s="1"/>
      <c r="AQ268" s="1"/>
      <c r="AR268" s="1"/>
      <c r="AS268" s="55"/>
      <c r="AT268" s="5"/>
      <c r="AU268" s="1"/>
      <c r="AV268" s="1"/>
      <c r="AW268" s="5"/>
      <c r="AX268" s="1"/>
      <c r="AY268" s="1"/>
      <c r="AZ268" s="14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6"/>
      <c r="BS268" s="1"/>
      <c r="BT268" s="1"/>
    </row>
    <row r="269" spans="1:72" x14ac:dyDescent="0.25">
      <c r="A269" s="1"/>
      <c r="B269" s="1"/>
      <c r="C269" s="2" t="s">
        <v>257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7"/>
      <c r="AD269" s="32"/>
      <c r="AE269" s="1"/>
      <c r="AF269" s="10"/>
      <c r="AG269" s="1"/>
      <c r="AH269" s="1"/>
      <c r="AI269" s="62"/>
      <c r="AJ269" s="3"/>
      <c r="AK269" s="1"/>
      <c r="AL269" s="1"/>
      <c r="AM269" s="1"/>
      <c r="AN269" s="1"/>
      <c r="AO269" s="5"/>
      <c r="AP269" s="1"/>
      <c r="AQ269" s="1"/>
      <c r="AR269" s="1"/>
      <c r="AS269" s="55"/>
      <c r="AT269" s="5"/>
      <c r="AU269" s="1"/>
      <c r="AV269" s="1"/>
      <c r="AW269" s="5"/>
      <c r="AX269" s="1"/>
      <c r="AY269" s="1"/>
      <c r="AZ269" s="14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6"/>
      <c r="BS269" s="1"/>
      <c r="BT269" s="1"/>
    </row>
    <row r="270" spans="1:72" x14ac:dyDescent="0.25">
      <c r="A270" s="1"/>
      <c r="B270" s="1"/>
      <c r="C270" s="2" t="s">
        <v>258</v>
      </c>
      <c r="D270" s="2"/>
      <c r="E270" s="2"/>
      <c r="F270" s="1"/>
      <c r="G270" s="1"/>
      <c r="H270" s="1"/>
      <c r="I270" s="1"/>
      <c r="J270" s="2" t="s">
        <v>461</v>
      </c>
      <c r="K270" s="2"/>
      <c r="L270" s="46">
        <v>43.6</v>
      </c>
      <c r="M270" s="14"/>
      <c r="N270" s="62"/>
      <c r="O270" s="3"/>
      <c r="P270" s="14"/>
      <c r="Q270" s="14"/>
      <c r="R270" s="19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7"/>
      <c r="AD270" s="32"/>
      <c r="AE270" s="1"/>
      <c r="AF270" s="10"/>
      <c r="AG270" s="1"/>
      <c r="AH270" s="1"/>
      <c r="AI270" s="62"/>
      <c r="AJ270" s="3"/>
      <c r="AK270" s="1"/>
      <c r="AL270" s="1"/>
      <c r="AM270" s="1"/>
      <c r="AN270" s="1"/>
      <c r="AO270" s="5"/>
      <c r="AP270" s="1"/>
      <c r="AQ270" s="1"/>
      <c r="AR270" s="1"/>
      <c r="AS270" s="55"/>
      <c r="AT270" s="5"/>
      <c r="AU270" s="1"/>
      <c r="AV270" s="1"/>
      <c r="AW270" s="5"/>
      <c r="AX270" s="1"/>
      <c r="AY270" s="1"/>
      <c r="AZ270" s="14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6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460</v>
      </c>
      <c r="K271" s="2"/>
      <c r="L271" s="46">
        <v>195.8</v>
      </c>
      <c r="M271" s="1"/>
      <c r="N271" s="3"/>
      <c r="O271" s="3"/>
      <c r="P271" s="14"/>
      <c r="Q271" s="14"/>
      <c r="R271" s="19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7"/>
      <c r="AD271" s="32"/>
      <c r="AE271" s="1"/>
      <c r="AF271" s="10"/>
      <c r="AG271" s="1"/>
      <c r="AH271" s="1"/>
      <c r="AI271" s="62"/>
      <c r="AJ271" s="3"/>
      <c r="AK271" s="1"/>
      <c r="AL271" s="1"/>
      <c r="AM271" s="1"/>
      <c r="AN271" s="1"/>
      <c r="AO271" s="5"/>
      <c r="AP271" s="1"/>
      <c r="AQ271" s="1"/>
      <c r="AR271" s="1"/>
      <c r="AS271" s="55"/>
      <c r="AT271" s="5"/>
      <c r="AU271" s="1"/>
      <c r="AV271" s="1"/>
      <c r="AW271" s="5"/>
      <c r="AX271" s="1"/>
      <c r="AY271" s="1"/>
      <c r="AZ271" s="14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6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7"/>
      <c r="AD272" s="32"/>
      <c r="AE272" s="1"/>
      <c r="AF272" s="10"/>
      <c r="AG272" s="1"/>
      <c r="AH272" s="1"/>
      <c r="AI272" s="62"/>
      <c r="AJ272" s="3"/>
      <c r="AK272" s="1"/>
      <c r="AL272" s="1"/>
      <c r="AM272" s="1"/>
      <c r="AN272" s="1"/>
      <c r="AO272" s="5"/>
      <c r="AP272" s="1"/>
      <c r="AQ272" s="1"/>
      <c r="AR272" s="1"/>
      <c r="AS272" s="55"/>
      <c r="AT272" s="5"/>
      <c r="AU272" s="1"/>
      <c r="AV272" s="1"/>
      <c r="AW272" s="5"/>
      <c r="AX272" s="1"/>
      <c r="AY272" s="1"/>
      <c r="AZ272" s="14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6"/>
      <c r="BS272" s="1"/>
      <c r="BT272" s="1"/>
    </row>
    <row r="273" spans="1:72" x14ac:dyDescent="0.25">
      <c r="A273" s="1"/>
      <c r="B273" s="2" t="s">
        <v>259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"/>
      <c r="AR273" s="1"/>
      <c r="AS273" s="12" t="s">
        <v>3</v>
      </c>
      <c r="AT273" s="5"/>
      <c r="AU273" s="1"/>
      <c r="AV273" s="1"/>
      <c r="AW273" s="5"/>
      <c r="AX273" s="1"/>
      <c r="AY273" s="1"/>
      <c r="AZ273" s="46" t="s">
        <v>1</v>
      </c>
      <c r="BA273" s="2" t="s">
        <v>213</v>
      </c>
      <c r="BB273" s="1"/>
      <c r="BC273" s="15" t="s">
        <v>5</v>
      </c>
      <c r="BD273" s="15"/>
      <c r="BE273" s="15"/>
      <c r="BF273" s="13" t="s">
        <v>6</v>
      </c>
      <c r="BG273" s="15"/>
      <c r="BH273" s="15"/>
      <c r="BI273" s="15"/>
      <c r="BJ273" s="13"/>
      <c r="BK273" s="15"/>
      <c r="BL273" s="15"/>
      <c r="BM273" s="15"/>
      <c r="BN273" s="13"/>
      <c r="BO273" s="15"/>
      <c r="BP273" s="15"/>
      <c r="BQ273" s="15"/>
      <c r="BR273" s="50" t="s">
        <v>38</v>
      </c>
      <c r="BS273" s="9" t="s">
        <v>16</v>
      </c>
      <c r="BT273" s="1"/>
    </row>
    <row r="274" spans="1:72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7"/>
      <c r="O274" s="198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24" t="s">
        <v>15</v>
      </c>
      <c r="AD274" s="2" t="s">
        <v>16</v>
      </c>
      <c r="AE274" s="10" t="s">
        <v>17</v>
      </c>
      <c r="AF274" s="9" t="s">
        <v>18</v>
      </c>
      <c r="AG274" s="9" t="s">
        <v>160</v>
      </c>
      <c r="AH274" s="9" t="s">
        <v>16</v>
      </c>
      <c r="AI274" s="3" t="s">
        <v>130</v>
      </c>
      <c r="AJ274" s="3" t="s">
        <v>16</v>
      </c>
      <c r="AK274" s="2" t="s">
        <v>21</v>
      </c>
      <c r="AL274" s="2" t="s">
        <v>21</v>
      </c>
      <c r="AM274" s="2" t="s">
        <v>22</v>
      </c>
      <c r="AN274" s="2" t="s">
        <v>22</v>
      </c>
      <c r="AO274" s="13" t="s">
        <v>21</v>
      </c>
      <c r="AP274" s="2" t="s">
        <v>22</v>
      </c>
      <c r="AQ274" s="2"/>
      <c r="AR274" s="2"/>
      <c r="AS274" s="12" t="s">
        <v>22</v>
      </c>
      <c r="AT274" s="44" t="s">
        <v>46</v>
      </c>
      <c r="AU274" s="9"/>
      <c r="AV274" s="9"/>
      <c r="AW274" s="45"/>
      <c r="AX274" s="1" t="s">
        <v>260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8" t="s">
        <v>28</v>
      </c>
      <c r="BK274" s="29"/>
      <c r="BL274" s="29" t="s">
        <v>29</v>
      </c>
      <c r="BM274" s="29"/>
      <c r="BN274" s="28" t="s">
        <v>29</v>
      </c>
      <c r="BO274" s="29"/>
      <c r="BP274" s="29" t="s">
        <v>28</v>
      </c>
      <c r="BQ274" s="29"/>
      <c r="BR274" s="30" t="s">
        <v>30</v>
      </c>
      <c r="BS274" s="11"/>
      <c r="BT274" s="1"/>
    </row>
    <row r="275" spans="1:72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8" t="s">
        <v>35</v>
      </c>
      <c r="O275" s="198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40</v>
      </c>
      <c r="AC275" s="32"/>
      <c r="AD275" s="1"/>
      <c r="AE275" s="38"/>
      <c r="AF275" s="39"/>
      <c r="AG275" s="26"/>
      <c r="AH275" s="26"/>
      <c r="AI275" s="40"/>
      <c r="AJ275" s="40"/>
      <c r="AK275" s="41" t="s">
        <v>41</v>
      </c>
      <c r="AL275" s="41" t="s">
        <v>42</v>
      </c>
      <c r="AM275" s="41" t="s">
        <v>41</v>
      </c>
      <c r="AN275" s="41" t="s">
        <v>42</v>
      </c>
      <c r="AO275" s="42" t="s">
        <v>43</v>
      </c>
      <c r="AP275" s="26" t="s">
        <v>44</v>
      </c>
      <c r="AQ275" s="26"/>
      <c r="AR275" s="26"/>
      <c r="AS275" s="43" t="s">
        <v>44</v>
      </c>
      <c r="AT275" s="25" t="s">
        <v>23</v>
      </c>
      <c r="AU275" s="26" t="s">
        <v>24</v>
      </c>
      <c r="AV275" s="26" t="s">
        <v>18</v>
      </c>
      <c r="AW275" s="25" t="s">
        <v>25</v>
      </c>
      <c r="AX275" s="26" t="s">
        <v>24</v>
      </c>
      <c r="AY275" s="26" t="s">
        <v>18</v>
      </c>
      <c r="AZ275" s="27"/>
      <c r="BA275" s="26"/>
      <c r="BB275" s="26"/>
      <c r="BC275" s="47" t="s">
        <v>39</v>
      </c>
      <c r="BD275" s="47" t="s">
        <v>47</v>
      </c>
      <c r="BE275" s="47"/>
      <c r="BF275" s="25" t="s">
        <v>48</v>
      </c>
      <c r="BG275" s="47" t="s">
        <v>24</v>
      </c>
      <c r="BH275" s="47" t="s">
        <v>49</v>
      </c>
      <c r="BI275" s="47" t="s">
        <v>24</v>
      </c>
      <c r="BJ275" s="48" t="s">
        <v>50</v>
      </c>
      <c r="BK275" s="49"/>
      <c r="BL275" s="49" t="s">
        <v>50</v>
      </c>
      <c r="BM275" s="49"/>
      <c r="BN275" s="48" t="s">
        <v>51</v>
      </c>
      <c r="BO275" s="49"/>
      <c r="BP275" s="49" t="s">
        <v>51</v>
      </c>
      <c r="BQ275" s="49"/>
      <c r="BR275" s="50" t="s">
        <v>52</v>
      </c>
      <c r="BS275" s="11"/>
      <c r="BT275" s="1"/>
    </row>
    <row r="276" spans="1:72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8"/>
      <c r="O276" s="198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I276" s="3"/>
      <c r="AJ276" s="3"/>
      <c r="AK276" s="142" t="s">
        <v>59</v>
      </c>
      <c r="AL276" s="1"/>
      <c r="AM276" s="1"/>
      <c r="AN276" s="1"/>
      <c r="AO276" s="13" t="s">
        <v>60</v>
      </c>
      <c r="AP276" s="1"/>
      <c r="AQ276" s="1"/>
      <c r="AR276" s="1"/>
      <c r="AS276" s="55"/>
      <c r="AT276" s="56" t="s">
        <v>61</v>
      </c>
      <c r="AU276" s="57"/>
      <c r="AV276" s="57"/>
      <c r="AW276" s="5"/>
      <c r="AX276" s="1"/>
      <c r="AY276" s="1"/>
      <c r="AZ276" s="14"/>
      <c r="BA276" s="1"/>
      <c r="BB276" s="1"/>
      <c r="BC276" s="162" t="s">
        <v>62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50">
        <v>2015</v>
      </c>
      <c r="BS276" s="11"/>
      <c r="BT276" s="1"/>
    </row>
    <row r="277" spans="1:72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199"/>
      <c r="O277" s="200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7"/>
      <c r="AC277" s="24"/>
      <c r="AD277" s="1"/>
      <c r="AE277" s="10"/>
      <c r="AF277" s="1"/>
      <c r="AG277" s="1"/>
      <c r="AH277" s="1"/>
      <c r="AI277" s="201"/>
      <c r="AJ277" s="202"/>
      <c r="AK277" s="61"/>
      <c r="AL277" s="61"/>
      <c r="AM277" s="61"/>
      <c r="AN277" s="61"/>
      <c r="AO277" s="94"/>
      <c r="AP277" s="100"/>
      <c r="AQ277" s="100"/>
      <c r="AR277" s="100"/>
      <c r="AS277" s="55"/>
      <c r="AT277" s="52">
        <v>29</v>
      </c>
      <c r="AU277" s="1">
        <v>1991</v>
      </c>
      <c r="AV277" s="1" t="s">
        <v>215</v>
      </c>
      <c r="AW277" s="80">
        <v>-3</v>
      </c>
      <c r="AX277" s="66">
        <v>2001</v>
      </c>
      <c r="AY277" s="1" t="s">
        <v>167</v>
      </c>
      <c r="AZ277" s="14">
        <v>-3.5</v>
      </c>
      <c r="BA277" s="1" t="s">
        <v>84</v>
      </c>
      <c r="BB277" s="1">
        <v>2012</v>
      </c>
      <c r="BC277" s="149">
        <v>13.7</v>
      </c>
      <c r="BD277" s="73">
        <v>1973</v>
      </c>
      <c r="BE277" s="6"/>
      <c r="BF277" s="74">
        <v>14.09</v>
      </c>
      <c r="BG277" s="75">
        <v>2009</v>
      </c>
      <c r="BH277" s="76">
        <v>5.9</v>
      </c>
      <c r="BI277" s="83">
        <v>1968</v>
      </c>
      <c r="BJ277" s="74">
        <v>17.23</v>
      </c>
      <c r="BK277" s="75">
        <v>2009</v>
      </c>
      <c r="BL277" s="76">
        <v>8.66</v>
      </c>
      <c r="BM277" s="83">
        <v>1973</v>
      </c>
      <c r="BN277" s="74">
        <v>3.19</v>
      </c>
      <c r="BO277" s="83">
        <v>1968</v>
      </c>
      <c r="BP277" s="76">
        <v>10.34</v>
      </c>
      <c r="BQ277" s="75">
        <v>2009</v>
      </c>
      <c r="BR277" s="16"/>
      <c r="BS277" s="181"/>
      <c r="BT277" s="1" t="s">
        <v>214</v>
      </c>
    </row>
    <row r="278" spans="1:72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199"/>
      <c r="O278" s="203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7"/>
      <c r="AC278" s="67"/>
      <c r="AD278" s="68"/>
      <c r="AE278" s="10"/>
      <c r="AF278" s="11"/>
      <c r="AG278" s="68"/>
      <c r="AH278" s="11"/>
      <c r="AI278" s="201"/>
      <c r="AJ278" s="202"/>
      <c r="AK278" s="61"/>
      <c r="AL278" s="61"/>
      <c r="AM278" s="61"/>
      <c r="AN278" s="61"/>
      <c r="AO278" s="94"/>
      <c r="AP278" s="132"/>
      <c r="AQ278" s="132"/>
      <c r="AR278" s="132"/>
      <c r="AS278" s="55"/>
      <c r="AT278" s="84">
        <v>29.2</v>
      </c>
      <c r="AU278" s="32">
        <v>1991</v>
      </c>
      <c r="AV278" s="32" t="s">
        <v>215</v>
      </c>
      <c r="AW278" s="52">
        <v>-2.9</v>
      </c>
      <c r="AX278" s="66">
        <v>1992</v>
      </c>
      <c r="AY278" s="1" t="s">
        <v>167</v>
      </c>
      <c r="AZ278" s="14">
        <v>-3.9</v>
      </c>
      <c r="BA278" s="1" t="s">
        <v>80</v>
      </c>
      <c r="BB278" s="1">
        <v>2013</v>
      </c>
      <c r="BC278" s="149">
        <v>12.5</v>
      </c>
      <c r="BD278" s="73">
        <v>1969</v>
      </c>
      <c r="BE278" s="6"/>
      <c r="BF278" s="74">
        <v>14.36</v>
      </c>
      <c r="BG278" s="75">
        <v>2009</v>
      </c>
      <c r="BH278" s="76">
        <v>5.91</v>
      </c>
      <c r="BI278" s="83">
        <v>1981</v>
      </c>
      <c r="BJ278" s="74">
        <v>17.48</v>
      </c>
      <c r="BK278" s="75">
        <v>2009</v>
      </c>
      <c r="BL278" s="76">
        <v>8.66</v>
      </c>
      <c r="BM278" s="83">
        <v>1981</v>
      </c>
      <c r="BN278" s="74">
        <v>3.35</v>
      </c>
      <c r="BO278" s="83">
        <v>1981</v>
      </c>
      <c r="BP278" s="76">
        <v>11.63</v>
      </c>
      <c r="BQ278" s="75">
        <v>2009</v>
      </c>
      <c r="BR278" s="16"/>
      <c r="BS278" s="181"/>
      <c r="BT278" s="1" t="s">
        <v>216</v>
      </c>
    </row>
    <row r="279" spans="1:72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199"/>
      <c r="O279" s="200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7"/>
      <c r="AC279" s="67"/>
      <c r="AD279" s="11"/>
      <c r="AE279" s="38"/>
      <c r="AF279" s="1"/>
      <c r="AG279" s="68"/>
      <c r="AH279" s="11"/>
      <c r="AI279" s="201"/>
      <c r="AJ279" s="201"/>
      <c r="AK279" s="61"/>
      <c r="AL279" s="61"/>
      <c r="AM279" s="88"/>
      <c r="AN279" s="88"/>
      <c r="AO279" s="147"/>
      <c r="AP279" s="204"/>
      <c r="AQ279" s="204"/>
      <c r="AR279" s="204"/>
      <c r="AS279" s="55"/>
      <c r="AT279" s="52">
        <v>28.2</v>
      </c>
      <c r="AU279" s="1">
        <v>1991</v>
      </c>
      <c r="AV279" s="1" t="s">
        <v>149</v>
      </c>
      <c r="AW279" s="52">
        <v>-1.1000000000000001</v>
      </c>
      <c r="AX279" s="66">
        <v>1964</v>
      </c>
      <c r="AY279" s="1" t="s">
        <v>167</v>
      </c>
      <c r="AZ279" s="14">
        <v>-2.9</v>
      </c>
      <c r="BA279" s="1" t="s">
        <v>84</v>
      </c>
      <c r="BB279" s="1">
        <v>1996</v>
      </c>
      <c r="BC279" s="149">
        <v>13.9</v>
      </c>
      <c r="BD279" s="73">
        <v>1969</v>
      </c>
      <c r="BE279" s="6"/>
      <c r="BF279" s="74">
        <v>13.58</v>
      </c>
      <c r="BG279" s="75">
        <v>2009</v>
      </c>
      <c r="BH279" s="76">
        <v>6.53</v>
      </c>
      <c r="BI279" s="83">
        <v>1993</v>
      </c>
      <c r="BJ279" s="74">
        <v>17.809999999999999</v>
      </c>
      <c r="BK279" s="75">
        <v>2009</v>
      </c>
      <c r="BL279" s="76">
        <v>9.17</v>
      </c>
      <c r="BM279" s="83">
        <v>1993</v>
      </c>
      <c r="BN279" s="74">
        <v>3.95</v>
      </c>
      <c r="BO279" s="83">
        <v>1993</v>
      </c>
      <c r="BP279" s="76">
        <v>11.46</v>
      </c>
      <c r="BQ279" s="75">
        <v>2009</v>
      </c>
      <c r="BR279" s="16"/>
      <c r="BS279" s="181"/>
      <c r="BT279" s="1" t="s">
        <v>217</v>
      </c>
    </row>
    <row r="280" spans="1:72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199"/>
      <c r="O280" s="203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7"/>
      <c r="AC280" s="67"/>
      <c r="AD280" s="11"/>
      <c r="AE280" s="38"/>
      <c r="AF280" s="1"/>
      <c r="AG280" s="68"/>
      <c r="AH280" s="11"/>
      <c r="AI280" s="201"/>
      <c r="AJ280" s="202"/>
      <c r="AK280" s="14"/>
      <c r="AL280" s="14"/>
      <c r="AM280" s="14"/>
      <c r="AN280" s="14"/>
      <c r="AO280" s="5"/>
      <c r="AP280" s="66"/>
      <c r="AQ280" s="66"/>
      <c r="AR280" s="66"/>
      <c r="AS280" s="55"/>
      <c r="AT280" s="52">
        <v>28.9</v>
      </c>
      <c r="AU280" s="1">
        <v>1991</v>
      </c>
      <c r="AV280" s="1" t="s">
        <v>151</v>
      </c>
      <c r="AW280" s="80">
        <v>-3</v>
      </c>
      <c r="AX280" s="66">
        <v>1887</v>
      </c>
      <c r="AY280" s="1" t="s">
        <v>168</v>
      </c>
      <c r="AZ280" s="14"/>
      <c r="BA280" s="1"/>
      <c r="BB280" s="1"/>
      <c r="BC280" s="149">
        <v>14</v>
      </c>
      <c r="BD280" s="73">
        <v>1954</v>
      </c>
      <c r="BE280" s="6"/>
      <c r="BF280" s="74">
        <v>14.09</v>
      </c>
      <c r="BG280" s="83">
        <v>1991</v>
      </c>
      <c r="BH280" s="76">
        <v>6.48</v>
      </c>
      <c r="BI280" s="83">
        <v>1981</v>
      </c>
      <c r="BJ280" s="74">
        <v>17.38</v>
      </c>
      <c r="BK280" s="83">
        <v>1991</v>
      </c>
      <c r="BL280" s="76">
        <v>9.32</v>
      </c>
      <c r="BM280" s="83">
        <v>1981</v>
      </c>
      <c r="BN280" s="74">
        <v>4.09</v>
      </c>
      <c r="BO280" s="83">
        <v>1981</v>
      </c>
      <c r="BP280" s="76">
        <v>11.2</v>
      </c>
      <c r="BQ280" s="83">
        <v>1991</v>
      </c>
      <c r="BR280" s="16"/>
      <c r="BS280" s="181"/>
      <c r="BT280" s="1" t="s">
        <v>219</v>
      </c>
    </row>
    <row r="281" spans="1:72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199"/>
      <c r="O281" s="203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7"/>
      <c r="AC281" s="67"/>
      <c r="AD281" s="11"/>
      <c r="AE281" s="38"/>
      <c r="AF281" s="1"/>
      <c r="AG281" s="68"/>
      <c r="AH281" s="11"/>
      <c r="AI281" s="201"/>
      <c r="AJ281" s="201"/>
      <c r="AK281" s="61"/>
      <c r="AL281" s="61"/>
      <c r="AM281" s="61"/>
      <c r="AN281" s="61"/>
      <c r="AO281" s="94"/>
      <c r="AP281" s="100"/>
      <c r="AQ281" s="100"/>
      <c r="AR281" s="100"/>
      <c r="AS281" s="55"/>
      <c r="AT281" s="52">
        <v>28.8</v>
      </c>
      <c r="AU281" s="1">
        <v>1991</v>
      </c>
      <c r="AV281" s="1" t="s">
        <v>177</v>
      </c>
      <c r="AW281" s="52">
        <v>-2.8</v>
      </c>
      <c r="AX281" s="66">
        <v>1939</v>
      </c>
      <c r="AY281" s="1" t="s">
        <v>71</v>
      </c>
      <c r="AZ281" s="14">
        <v>-3.1</v>
      </c>
      <c r="BA281" s="1" t="s">
        <v>63</v>
      </c>
      <c r="BB281" s="1">
        <v>1995</v>
      </c>
      <c r="BC281" s="149">
        <v>13.3</v>
      </c>
      <c r="BD281" s="73">
        <v>1973</v>
      </c>
      <c r="BE281" s="6"/>
      <c r="BF281" s="74">
        <v>14.77</v>
      </c>
      <c r="BG281" s="75">
        <v>1991</v>
      </c>
      <c r="BH281" s="76">
        <v>6.25</v>
      </c>
      <c r="BI281" s="75">
        <v>1995</v>
      </c>
      <c r="BJ281" s="74">
        <v>18.34</v>
      </c>
      <c r="BK281" s="75">
        <v>1991</v>
      </c>
      <c r="BL281" s="76">
        <v>9.3000000000000007</v>
      </c>
      <c r="BM281" s="75">
        <v>1973</v>
      </c>
      <c r="BN281" s="74">
        <v>4.04</v>
      </c>
      <c r="BO281" s="75">
        <v>1995</v>
      </c>
      <c r="BP281" s="90">
        <v>12.32</v>
      </c>
      <c r="BQ281" s="75">
        <v>1991</v>
      </c>
      <c r="BR281" s="16"/>
      <c r="BS281" s="181"/>
      <c r="BT281" s="1" t="s">
        <v>220</v>
      </c>
    </row>
    <row r="282" spans="1:72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199"/>
      <c r="O282" s="203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7"/>
      <c r="AC282" s="67"/>
      <c r="AD282" s="11"/>
      <c r="AE282" s="38"/>
      <c r="AF282" s="1"/>
      <c r="AG282" s="68"/>
      <c r="AH282" s="11"/>
      <c r="AI282" s="201"/>
      <c r="AJ282" s="201"/>
      <c r="AK282" s="61"/>
      <c r="AL282" s="61"/>
      <c r="AM282" s="61"/>
      <c r="AN282" s="61"/>
      <c r="AO282" s="94"/>
      <c r="AP282" s="100"/>
      <c r="AQ282" s="100"/>
      <c r="AR282" s="100"/>
      <c r="AS282" s="205"/>
      <c r="AT282" s="52">
        <v>26.8</v>
      </c>
      <c r="AU282" s="1">
        <v>1991</v>
      </c>
      <c r="AV282" s="1" t="s">
        <v>261</v>
      </c>
      <c r="AW282" s="52">
        <v>-2.5</v>
      </c>
      <c r="AX282" s="66">
        <v>1928</v>
      </c>
      <c r="AY282" s="1" t="s">
        <v>138</v>
      </c>
      <c r="AZ282" s="14">
        <v>-3.2</v>
      </c>
      <c r="BA282" s="1" t="s">
        <v>63</v>
      </c>
      <c r="BB282" s="1">
        <v>1995</v>
      </c>
      <c r="BC282" s="149">
        <v>14</v>
      </c>
      <c r="BD282" s="73">
        <v>1986</v>
      </c>
      <c r="BE282" s="6"/>
      <c r="BF282" s="74">
        <v>13.6</v>
      </c>
      <c r="BG282" s="83">
        <v>1991</v>
      </c>
      <c r="BH282" s="76">
        <v>5.0199999999999996</v>
      </c>
      <c r="BI282" s="75">
        <v>1995</v>
      </c>
      <c r="BJ282" s="74">
        <v>18.86</v>
      </c>
      <c r="BK282" s="83">
        <v>1991</v>
      </c>
      <c r="BL282" s="78">
        <v>7.98</v>
      </c>
      <c r="BM282" s="75">
        <v>1995</v>
      </c>
      <c r="BN282" s="74">
        <v>3.6</v>
      </c>
      <c r="BO282" s="75">
        <v>1995</v>
      </c>
      <c r="BP282" s="76">
        <v>10.43</v>
      </c>
      <c r="BQ282" s="83">
        <v>1991</v>
      </c>
      <c r="BR282" s="16"/>
      <c r="BS282" s="181"/>
      <c r="BT282" s="1" t="s">
        <v>222</v>
      </c>
    </row>
    <row r="283" spans="1:72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199"/>
      <c r="O283" s="200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7"/>
      <c r="AC283" s="67"/>
      <c r="AD283" s="11"/>
      <c r="AE283" s="38"/>
      <c r="AF283" s="1"/>
      <c r="AG283" s="68"/>
      <c r="AH283" s="11"/>
      <c r="AI283" s="62"/>
      <c r="AJ283" s="62"/>
      <c r="AK283" s="61"/>
      <c r="AL283" s="61"/>
      <c r="AM283" s="61"/>
      <c r="AN283" s="61"/>
      <c r="AO283" s="94"/>
      <c r="AP283" s="100"/>
      <c r="AQ283" s="100"/>
      <c r="AR283" s="100"/>
      <c r="AS283" s="55"/>
      <c r="AT283" s="52">
        <v>28.5</v>
      </c>
      <c r="AU283" s="1">
        <v>1949</v>
      </c>
      <c r="AV283" s="1" t="s">
        <v>95</v>
      </c>
      <c r="AW283" s="52">
        <v>-2</v>
      </c>
      <c r="AX283" s="66">
        <v>1986</v>
      </c>
      <c r="AY283" s="1" t="s">
        <v>147</v>
      </c>
      <c r="AZ283" s="14">
        <v>-3.1</v>
      </c>
      <c r="BA283" s="1" t="s">
        <v>84</v>
      </c>
      <c r="BB283" s="1">
        <v>1995</v>
      </c>
      <c r="BC283" s="149">
        <v>13.1</v>
      </c>
      <c r="BD283" s="73">
        <v>1993</v>
      </c>
      <c r="BE283" s="6"/>
      <c r="BF283" s="74">
        <v>14.34</v>
      </c>
      <c r="BG283" s="75">
        <v>1991</v>
      </c>
      <c r="BH283" s="76">
        <v>6.54</v>
      </c>
      <c r="BI283" s="75">
        <v>1995</v>
      </c>
      <c r="BJ283" s="74">
        <v>18.86</v>
      </c>
      <c r="BK283" s="75">
        <v>1991</v>
      </c>
      <c r="BL283" s="76">
        <v>9.08</v>
      </c>
      <c r="BM283" s="75">
        <v>1993</v>
      </c>
      <c r="BN283" s="74">
        <v>3.31</v>
      </c>
      <c r="BO283" s="75">
        <v>1995</v>
      </c>
      <c r="BP283" s="76">
        <v>11.18</v>
      </c>
      <c r="BQ283" s="75">
        <v>2012</v>
      </c>
      <c r="BR283" s="16"/>
      <c r="BS283" s="181"/>
      <c r="BT283" s="1" t="s">
        <v>223</v>
      </c>
    </row>
    <row r="284" spans="1:72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199"/>
      <c r="O284" s="203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7"/>
      <c r="AC284" s="67"/>
      <c r="AD284" s="11"/>
      <c r="AE284" s="38"/>
      <c r="AF284" s="1"/>
      <c r="AG284" s="68"/>
      <c r="AH284" s="11"/>
      <c r="AI284" s="62"/>
      <c r="AJ284" s="62"/>
      <c r="AK284" s="61"/>
      <c r="AL284" s="61"/>
      <c r="AM284" s="61"/>
      <c r="AN284" s="61"/>
      <c r="AO284" s="94"/>
      <c r="AP284" s="100"/>
      <c r="AQ284" s="100"/>
      <c r="AR284" s="100"/>
      <c r="AS284" s="55"/>
      <c r="AT284" s="52">
        <v>27.3</v>
      </c>
      <c r="AU284" s="1">
        <v>1991</v>
      </c>
      <c r="AV284" s="1" t="s">
        <v>262</v>
      </c>
      <c r="AW284" s="52">
        <v>-1.3</v>
      </c>
      <c r="AX284" s="66">
        <v>1995</v>
      </c>
      <c r="AY284" s="1" t="s">
        <v>167</v>
      </c>
      <c r="AZ284" s="14">
        <v>-3.4</v>
      </c>
      <c r="BA284" s="1" t="s">
        <v>84</v>
      </c>
      <c r="BB284" s="1">
        <v>1998</v>
      </c>
      <c r="BC284" s="149">
        <v>13.5</v>
      </c>
      <c r="BD284" s="73">
        <v>1970</v>
      </c>
      <c r="BE284" s="6"/>
      <c r="BF284" s="74">
        <v>13.13</v>
      </c>
      <c r="BG284" s="75">
        <v>1949</v>
      </c>
      <c r="BH284" s="76">
        <v>6.18</v>
      </c>
      <c r="BI284" s="75">
        <v>1970</v>
      </c>
      <c r="BJ284" s="74">
        <v>17.45</v>
      </c>
      <c r="BK284" s="75">
        <v>1949</v>
      </c>
      <c r="BL284" s="76">
        <v>8.99</v>
      </c>
      <c r="BM284" s="75">
        <v>1867</v>
      </c>
      <c r="BN284" s="74">
        <v>3.46</v>
      </c>
      <c r="BO284" s="75">
        <v>1995</v>
      </c>
      <c r="BP284" s="76">
        <v>10.89</v>
      </c>
      <c r="BQ284" s="75">
        <v>2012</v>
      </c>
      <c r="BR284" s="16"/>
      <c r="BS284" s="181"/>
      <c r="BT284" s="1" t="s">
        <v>224</v>
      </c>
    </row>
    <row r="285" spans="1:72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199"/>
      <c r="O285" s="203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7"/>
      <c r="AC285" s="67"/>
      <c r="AD285" s="11"/>
      <c r="AE285" s="38"/>
      <c r="AF285" s="1"/>
      <c r="AG285" s="68"/>
      <c r="AH285" s="11"/>
      <c r="AI285" s="62"/>
      <c r="AJ285" s="62"/>
      <c r="AK285" s="61"/>
      <c r="AL285" s="61"/>
      <c r="AM285" s="98"/>
      <c r="AN285" s="98"/>
      <c r="AO285" s="94"/>
      <c r="AP285" s="134"/>
      <c r="AQ285" s="134"/>
      <c r="AR285" s="134"/>
      <c r="AS285" s="55"/>
      <c r="AT285" s="52">
        <v>26.8</v>
      </c>
      <c r="AU285" s="1">
        <v>1976</v>
      </c>
      <c r="AV285" s="1" t="s">
        <v>118</v>
      </c>
      <c r="AW285" s="52">
        <v>-2.6</v>
      </c>
      <c r="AX285" s="66">
        <v>1970</v>
      </c>
      <c r="AY285" s="1" t="s">
        <v>75</v>
      </c>
      <c r="AZ285" s="14">
        <v>-6.9</v>
      </c>
      <c r="BA285" s="1" t="s">
        <v>169</v>
      </c>
      <c r="BB285" s="1">
        <v>2010</v>
      </c>
      <c r="BC285" s="149">
        <v>13.7</v>
      </c>
      <c r="BD285" s="73">
        <v>1979</v>
      </c>
      <c r="BE285" s="6"/>
      <c r="BF285" s="74">
        <v>13.13</v>
      </c>
      <c r="BG285" s="75">
        <v>1976</v>
      </c>
      <c r="BH285" s="76">
        <v>5.82</v>
      </c>
      <c r="BI285" s="75">
        <v>1970</v>
      </c>
      <c r="BJ285" s="74">
        <v>17.46</v>
      </c>
      <c r="BK285" s="75">
        <v>1976</v>
      </c>
      <c r="BL285" s="76">
        <v>8.75</v>
      </c>
      <c r="BM285" s="75">
        <v>1970</v>
      </c>
      <c r="BN285" s="74">
        <v>4.1500000000000004</v>
      </c>
      <c r="BO285" s="75">
        <v>1970</v>
      </c>
      <c r="BP285" s="76">
        <v>10.26</v>
      </c>
      <c r="BQ285" s="75">
        <v>1999</v>
      </c>
      <c r="BR285" s="16"/>
      <c r="BS285" s="206"/>
      <c r="BT285" s="1" t="s">
        <v>225</v>
      </c>
    </row>
    <row r="286" spans="1:72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199"/>
      <c r="O286" s="203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7"/>
      <c r="AC286" s="67"/>
      <c r="AD286" s="11"/>
      <c r="AE286" s="38"/>
      <c r="AF286" s="1"/>
      <c r="AG286" s="68"/>
      <c r="AH286" s="11"/>
      <c r="AI286" s="62"/>
      <c r="AJ286" s="62"/>
      <c r="AK286" s="61"/>
      <c r="AL286" s="61"/>
      <c r="AM286" s="14"/>
      <c r="AN286" s="14"/>
      <c r="AO286" s="94"/>
      <c r="AP286" s="100"/>
      <c r="AQ286" s="100"/>
      <c r="AR286" s="100"/>
      <c r="AS286" s="55"/>
      <c r="AT286" s="52">
        <v>28.1</v>
      </c>
      <c r="AU286" s="1">
        <v>1911</v>
      </c>
      <c r="AV286" s="1" t="s">
        <v>75</v>
      </c>
      <c r="AW286" s="52">
        <v>-2.4</v>
      </c>
      <c r="AX286" s="66">
        <v>1963</v>
      </c>
      <c r="AY286" s="1" t="s">
        <v>226</v>
      </c>
      <c r="AZ286" s="14">
        <v>-3.1</v>
      </c>
      <c r="BA286" s="1" t="s">
        <v>84</v>
      </c>
      <c r="BB286" s="1">
        <v>2011</v>
      </c>
      <c r="BC286" s="149">
        <v>13.4</v>
      </c>
      <c r="BD286" s="73">
        <v>1961</v>
      </c>
      <c r="BE286" s="6"/>
      <c r="BF286" s="74">
        <v>12.87</v>
      </c>
      <c r="BG286" s="75">
        <v>2009</v>
      </c>
      <c r="BH286" s="76">
        <v>6</v>
      </c>
      <c r="BI286" s="75">
        <v>1970</v>
      </c>
      <c r="BJ286" s="74">
        <v>17.53</v>
      </c>
      <c r="BK286" s="75">
        <v>1976</v>
      </c>
      <c r="BL286" s="76">
        <v>8.2799999999999994</v>
      </c>
      <c r="BM286" s="75">
        <v>1970</v>
      </c>
      <c r="BN286" s="74">
        <v>3.94</v>
      </c>
      <c r="BO286" s="75">
        <v>1970</v>
      </c>
      <c r="BP286" s="76">
        <v>10.38</v>
      </c>
      <c r="BQ286" s="75">
        <v>2009</v>
      </c>
      <c r="BR286" s="16"/>
      <c r="BS286" s="181"/>
      <c r="BT286" s="1" t="s">
        <v>228</v>
      </c>
    </row>
    <row r="287" spans="1:72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199"/>
      <c r="O287" s="203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7"/>
      <c r="AC287" s="67"/>
      <c r="AD287" s="11"/>
      <c r="AE287" s="38"/>
      <c r="AF287" s="1"/>
      <c r="AG287" s="68"/>
      <c r="AH287" s="11"/>
      <c r="AI287" s="62"/>
      <c r="AJ287" s="62"/>
      <c r="AK287" s="61"/>
      <c r="AL287" s="61"/>
      <c r="AM287" s="14"/>
      <c r="AN287" s="14"/>
      <c r="AO287" s="94"/>
      <c r="AP287" s="100"/>
      <c r="AQ287" s="100"/>
      <c r="AR287" s="100"/>
      <c r="AS287" s="55"/>
      <c r="AT287" s="207">
        <v>29.9</v>
      </c>
      <c r="AU287" s="208">
        <v>1911</v>
      </c>
      <c r="AV287" s="208" t="s">
        <v>118</v>
      </c>
      <c r="AW287" s="52">
        <v>-1.5</v>
      </c>
      <c r="AX287" s="66">
        <v>1950</v>
      </c>
      <c r="AY287" s="1" t="s">
        <v>193</v>
      </c>
      <c r="AZ287" s="14">
        <v>-2.5</v>
      </c>
      <c r="BA287" s="1" t="s">
        <v>84</v>
      </c>
      <c r="BB287" s="1">
        <v>2001</v>
      </c>
      <c r="BC287" s="149">
        <v>12.6</v>
      </c>
      <c r="BD287" s="73">
        <v>1992</v>
      </c>
      <c r="BE287" s="6"/>
      <c r="BF287" s="74">
        <v>12.39</v>
      </c>
      <c r="BG287" s="83">
        <v>2009</v>
      </c>
      <c r="BH287" s="76">
        <v>6.77</v>
      </c>
      <c r="BI287" s="83">
        <v>1952</v>
      </c>
      <c r="BJ287" s="74">
        <v>16.3</v>
      </c>
      <c r="BK287" s="83">
        <v>2009</v>
      </c>
      <c r="BL287" s="76">
        <v>9.43</v>
      </c>
      <c r="BM287" s="83">
        <v>1970</v>
      </c>
      <c r="BN287" s="74">
        <v>3.97</v>
      </c>
      <c r="BO287" s="83">
        <v>1952</v>
      </c>
      <c r="BP287" s="76">
        <v>9.57</v>
      </c>
      <c r="BQ287" s="83">
        <v>1999</v>
      </c>
      <c r="BR287" s="16"/>
      <c r="BS287" s="181"/>
      <c r="BT287" s="1" t="s">
        <v>230</v>
      </c>
    </row>
    <row r="288" spans="1:72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199"/>
      <c r="O288" s="203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7"/>
      <c r="AC288" s="67"/>
      <c r="AD288" s="11"/>
      <c r="AE288" s="38"/>
      <c r="AF288" s="1"/>
      <c r="AG288" s="95"/>
      <c r="AH288" s="105"/>
      <c r="AI288" s="62"/>
      <c r="AJ288" s="62"/>
      <c r="AK288" s="61"/>
      <c r="AL288" s="61"/>
      <c r="AM288" s="61"/>
      <c r="AN288" s="61"/>
      <c r="AO288" s="94"/>
      <c r="AP288" s="100"/>
      <c r="AQ288" s="100"/>
      <c r="AR288" s="100"/>
      <c r="AS288" s="55"/>
      <c r="AT288" s="52">
        <v>24.4</v>
      </c>
      <c r="AU288" s="1">
        <v>1934</v>
      </c>
      <c r="AV288" s="11" t="s">
        <v>150</v>
      </c>
      <c r="AW288" s="52">
        <v>-1.6</v>
      </c>
      <c r="AX288" s="66">
        <v>1952</v>
      </c>
      <c r="AY288" s="1" t="s">
        <v>137</v>
      </c>
      <c r="AZ288" s="14">
        <v>-2.5</v>
      </c>
      <c r="BA288" s="1" t="s">
        <v>84</v>
      </c>
      <c r="BB288" s="1">
        <v>2001</v>
      </c>
      <c r="BC288" s="149">
        <v>13.1</v>
      </c>
      <c r="BD288" s="73">
        <v>1970</v>
      </c>
      <c r="BE288" s="6"/>
      <c r="BF288" s="74">
        <v>12.98</v>
      </c>
      <c r="BG288" s="83">
        <v>2012</v>
      </c>
      <c r="BH288" s="76">
        <v>5.84</v>
      </c>
      <c r="BI288" s="75">
        <v>1985</v>
      </c>
      <c r="BJ288" s="74">
        <v>16.96</v>
      </c>
      <c r="BK288" s="83">
        <v>2012</v>
      </c>
      <c r="BL288" s="76">
        <v>9.0299999999999994</v>
      </c>
      <c r="BM288" s="75">
        <v>1985</v>
      </c>
      <c r="BN288" s="74">
        <v>3.37</v>
      </c>
      <c r="BO288" s="75">
        <v>1963</v>
      </c>
      <c r="BP288" s="76">
        <v>9.7799999999999994</v>
      </c>
      <c r="BQ288" s="83">
        <v>1973</v>
      </c>
      <c r="BR288" s="16"/>
      <c r="BS288" s="181"/>
      <c r="BT288" s="1" t="s">
        <v>232</v>
      </c>
    </row>
    <row r="289" spans="1:72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199"/>
      <c r="O289" s="203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7"/>
      <c r="AC289" s="67"/>
      <c r="AD289" s="11"/>
      <c r="AE289" s="38"/>
      <c r="AF289" s="1"/>
      <c r="AG289" s="95"/>
      <c r="AH289" s="105"/>
      <c r="AI289" s="62"/>
      <c r="AJ289" s="62"/>
      <c r="AK289" s="98"/>
      <c r="AL289" s="99"/>
      <c r="AM289" s="61"/>
      <c r="AN289" s="61"/>
      <c r="AO289" s="94"/>
      <c r="AP289" s="100"/>
      <c r="AQ289" s="100"/>
      <c r="AR289" s="100"/>
      <c r="AS289" s="55"/>
      <c r="AT289" s="52">
        <v>25.6</v>
      </c>
      <c r="AU289" s="1">
        <v>1956</v>
      </c>
      <c r="AV289" s="1" t="s">
        <v>263</v>
      </c>
      <c r="AW289" s="52">
        <v>-1.3</v>
      </c>
      <c r="AX289" s="167">
        <v>2001</v>
      </c>
      <c r="AY289" s="1" t="s">
        <v>143</v>
      </c>
      <c r="AZ289" s="14">
        <v>-2.1</v>
      </c>
      <c r="BA289" s="1" t="s">
        <v>264</v>
      </c>
      <c r="BB289" s="1">
        <v>2001</v>
      </c>
      <c r="BC289" s="149">
        <v>13.5</v>
      </c>
      <c r="BD289" s="73">
        <v>1985</v>
      </c>
      <c r="BE289" s="6"/>
      <c r="BF289" s="74">
        <v>12.35</v>
      </c>
      <c r="BG289" s="83">
        <v>1987</v>
      </c>
      <c r="BH289" s="76">
        <v>6.34</v>
      </c>
      <c r="BI289" s="75">
        <v>1985</v>
      </c>
      <c r="BJ289" s="74">
        <v>16.34</v>
      </c>
      <c r="BK289" s="83">
        <v>2012</v>
      </c>
      <c r="BL289" s="76">
        <v>8.31</v>
      </c>
      <c r="BM289" s="75">
        <v>1985</v>
      </c>
      <c r="BN289" s="74">
        <v>3.46</v>
      </c>
      <c r="BO289" s="75">
        <v>1985</v>
      </c>
      <c r="BP289" s="76">
        <v>9.9499999999999993</v>
      </c>
      <c r="BQ289" s="83">
        <v>1986</v>
      </c>
      <c r="BR289" s="16"/>
      <c r="BS289" s="181"/>
      <c r="BT289" s="1" t="s">
        <v>233</v>
      </c>
    </row>
    <row r="290" spans="1:72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199"/>
      <c r="O290" s="200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7"/>
      <c r="AC290" s="67"/>
      <c r="AD290" s="11"/>
      <c r="AE290" s="38"/>
      <c r="AF290" s="1"/>
      <c r="AG290" s="95"/>
      <c r="AH290" s="105"/>
      <c r="AI290" s="62"/>
      <c r="AJ290" s="62"/>
      <c r="AK290" s="61"/>
      <c r="AL290" s="61"/>
      <c r="AM290" s="61"/>
      <c r="AN290" s="61"/>
      <c r="AO290" s="70"/>
      <c r="AP290" s="100"/>
      <c r="AQ290" s="100"/>
      <c r="AR290" s="100"/>
      <c r="AS290" s="55"/>
      <c r="AT290" s="52">
        <v>26.1</v>
      </c>
      <c r="AU290" s="1">
        <v>1990</v>
      </c>
      <c r="AV290" s="1" t="s">
        <v>149</v>
      </c>
      <c r="AW290" s="52">
        <v>-3.2</v>
      </c>
      <c r="AX290" s="167">
        <v>1888</v>
      </c>
      <c r="AY290" s="1" t="s">
        <v>265</v>
      </c>
      <c r="AZ290" s="14"/>
      <c r="BA290" s="1"/>
      <c r="BB290" s="1"/>
      <c r="BC290" s="149">
        <v>14.7</v>
      </c>
      <c r="BD290" s="73">
        <v>1962</v>
      </c>
      <c r="BE290" s="6"/>
      <c r="BF290" s="74">
        <v>13.65</v>
      </c>
      <c r="BG290" s="83">
        <v>1990</v>
      </c>
      <c r="BH290" s="76">
        <v>6.83</v>
      </c>
      <c r="BI290" s="75">
        <v>1963</v>
      </c>
      <c r="BJ290" s="74">
        <v>17.52</v>
      </c>
      <c r="BK290" s="83">
        <v>1990</v>
      </c>
      <c r="BL290" s="76">
        <v>9.89</v>
      </c>
      <c r="BM290" s="75">
        <v>1963</v>
      </c>
      <c r="BN290" s="74">
        <v>3.8</v>
      </c>
      <c r="BO290" s="75">
        <v>1979</v>
      </c>
      <c r="BP290" s="76">
        <v>10.32</v>
      </c>
      <c r="BQ290" s="83">
        <v>1990</v>
      </c>
      <c r="BR290" s="16"/>
      <c r="BS290" s="181"/>
      <c r="BT290" s="1" t="s">
        <v>234</v>
      </c>
    </row>
    <row r="291" spans="1:72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199"/>
      <c r="O291" s="200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7"/>
      <c r="AC291" s="67"/>
      <c r="AD291" s="11"/>
      <c r="AE291" s="38"/>
      <c r="AF291" s="1"/>
      <c r="AG291" s="68"/>
      <c r="AH291" s="11"/>
      <c r="AI291" s="62"/>
      <c r="AJ291" s="62"/>
      <c r="AK291" s="61"/>
      <c r="AL291" s="61"/>
      <c r="AM291" s="61"/>
      <c r="AN291" s="61"/>
      <c r="AO291" s="94"/>
      <c r="AP291" s="100"/>
      <c r="AQ291" s="100"/>
      <c r="AR291" s="100"/>
      <c r="AS291" s="55"/>
      <c r="AT291" s="81">
        <v>25</v>
      </c>
      <c r="AU291" s="57">
        <v>2006</v>
      </c>
      <c r="AV291" s="57" t="s">
        <v>175</v>
      </c>
      <c r="AW291" s="80">
        <v>-1.6</v>
      </c>
      <c r="AX291" s="167">
        <v>1909</v>
      </c>
      <c r="AY291" s="1" t="s">
        <v>75</v>
      </c>
      <c r="AZ291" s="14">
        <v>-2.8</v>
      </c>
      <c r="BA291" s="1" t="s">
        <v>84</v>
      </c>
      <c r="BB291" s="1">
        <v>2005</v>
      </c>
      <c r="BC291" s="149">
        <v>14.8</v>
      </c>
      <c r="BD291" s="73">
        <v>1999</v>
      </c>
      <c r="BE291" s="6"/>
      <c r="BF291" s="74">
        <v>12.78</v>
      </c>
      <c r="BG291" s="75">
        <v>1990</v>
      </c>
      <c r="BH291" s="76">
        <v>6.95</v>
      </c>
      <c r="BI291" s="75">
        <v>1963</v>
      </c>
      <c r="BJ291" s="74">
        <v>18.05</v>
      </c>
      <c r="BK291" s="75">
        <v>2005</v>
      </c>
      <c r="BL291" s="76">
        <v>9.9600000000000009</v>
      </c>
      <c r="BM291" s="75">
        <v>1963</v>
      </c>
      <c r="BN291" s="74">
        <v>3.89</v>
      </c>
      <c r="BO291" s="75">
        <v>1983</v>
      </c>
      <c r="BP291" s="76">
        <v>11.14</v>
      </c>
      <c r="BQ291" s="75">
        <v>1990</v>
      </c>
      <c r="BR291" s="16"/>
      <c r="BS291" s="181"/>
      <c r="BT291" s="1" t="s">
        <v>235</v>
      </c>
    </row>
    <row r="292" spans="1:72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199"/>
      <c r="O292" s="203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7"/>
      <c r="AC292" s="67"/>
      <c r="AD292" s="11"/>
      <c r="AE292" s="38"/>
      <c r="AF292" s="1"/>
      <c r="AG292" s="68"/>
      <c r="AH292" s="11"/>
      <c r="AI292" s="62"/>
      <c r="AJ292" s="62"/>
      <c r="AK292" s="61"/>
      <c r="AL292" s="61"/>
      <c r="AM292" s="61"/>
      <c r="AN292" s="61"/>
      <c r="AO292" s="94"/>
      <c r="AP292" s="100"/>
      <c r="AQ292" s="100"/>
      <c r="AR292" s="100"/>
      <c r="AS292" s="55"/>
      <c r="AT292" s="52">
        <v>23.6</v>
      </c>
      <c r="AU292" s="1">
        <v>1946</v>
      </c>
      <c r="AV292" s="1" t="s">
        <v>96</v>
      </c>
      <c r="AW292" s="81">
        <v>-2.1</v>
      </c>
      <c r="AX292" s="209">
        <v>2007</v>
      </c>
      <c r="AY292" s="1" t="s">
        <v>75</v>
      </c>
      <c r="AZ292" s="14">
        <v>-2.6</v>
      </c>
      <c r="BA292" s="1" t="s">
        <v>84</v>
      </c>
      <c r="BB292" s="1">
        <v>1995</v>
      </c>
      <c r="BC292" s="149">
        <v>13.1</v>
      </c>
      <c r="BD292" s="73">
        <v>1983</v>
      </c>
      <c r="BE292" s="6"/>
      <c r="BF292" s="74">
        <v>13.78</v>
      </c>
      <c r="BG292" s="83">
        <v>2000</v>
      </c>
      <c r="BH292" s="76">
        <v>6.6</v>
      </c>
      <c r="BI292" s="83">
        <v>1995</v>
      </c>
      <c r="BJ292" s="74">
        <v>16.29</v>
      </c>
      <c r="BK292" s="83">
        <v>2003</v>
      </c>
      <c r="BL292" s="76">
        <v>9.4499999999999993</v>
      </c>
      <c r="BM292" s="83">
        <v>1998</v>
      </c>
      <c r="BN292" s="74">
        <v>4.8899999999999997</v>
      </c>
      <c r="BO292" s="83">
        <v>1952</v>
      </c>
      <c r="BP292" s="76">
        <v>11.5</v>
      </c>
      <c r="BQ292" s="83">
        <v>2000</v>
      </c>
      <c r="BR292" s="16"/>
      <c r="BS292" s="181"/>
      <c r="BT292" s="1" t="s">
        <v>236</v>
      </c>
    </row>
    <row r="293" spans="1:72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199"/>
      <c r="O293" s="203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7"/>
      <c r="AC293" s="67"/>
      <c r="AD293" s="11"/>
      <c r="AE293" s="38"/>
      <c r="AF293" s="1"/>
      <c r="AG293" s="68"/>
      <c r="AH293" s="11"/>
      <c r="AI293" s="62"/>
      <c r="AJ293" s="62"/>
      <c r="AK293" s="98"/>
      <c r="AL293" s="98"/>
      <c r="AM293" s="98"/>
      <c r="AN293" s="98"/>
      <c r="AO293" s="107"/>
      <c r="AP293" s="134"/>
      <c r="AQ293" s="134"/>
      <c r="AR293" s="134"/>
      <c r="AS293" s="55"/>
      <c r="AT293" s="84">
        <v>30</v>
      </c>
      <c r="AU293" s="32">
        <v>1946</v>
      </c>
      <c r="AV293" s="32" t="s">
        <v>95</v>
      </c>
      <c r="AW293" s="52">
        <v>-2</v>
      </c>
      <c r="AX293" s="167">
        <v>1906</v>
      </c>
      <c r="AY293" s="1" t="s">
        <v>65</v>
      </c>
      <c r="AZ293" s="14">
        <v>-2.8</v>
      </c>
      <c r="BA293" s="1" t="s">
        <v>84</v>
      </c>
      <c r="BB293" s="1">
        <v>1995</v>
      </c>
      <c r="BC293" s="149">
        <v>14.5</v>
      </c>
      <c r="BD293" s="73">
        <v>1969</v>
      </c>
      <c r="BE293" s="6"/>
      <c r="BF293" s="74">
        <v>13.95</v>
      </c>
      <c r="BG293" s="83">
        <v>1996</v>
      </c>
      <c r="BH293" s="76">
        <v>5.65</v>
      </c>
      <c r="BI293" s="83">
        <v>1983</v>
      </c>
      <c r="BJ293" s="74">
        <v>17.95</v>
      </c>
      <c r="BK293" s="83">
        <v>2003</v>
      </c>
      <c r="BL293" s="76">
        <v>8.69</v>
      </c>
      <c r="BM293" s="83">
        <v>1995</v>
      </c>
      <c r="BN293" s="74">
        <v>4.09</v>
      </c>
      <c r="BO293" s="83">
        <v>1983</v>
      </c>
      <c r="BP293" s="76">
        <v>10.97</v>
      </c>
      <c r="BQ293" s="83">
        <v>1996</v>
      </c>
      <c r="BR293" s="16"/>
      <c r="BS293" s="181"/>
      <c r="BT293" s="1" t="s">
        <v>237</v>
      </c>
    </row>
    <row r="294" spans="1:72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199"/>
      <c r="O294" s="200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7"/>
      <c r="AC294" s="67"/>
      <c r="AD294" s="11"/>
      <c r="AE294" s="38"/>
      <c r="AF294" s="1"/>
      <c r="AG294" s="68"/>
      <c r="AH294" s="11"/>
      <c r="AI294" s="62"/>
      <c r="AJ294" s="62"/>
      <c r="AK294" s="61"/>
      <c r="AL294" s="61"/>
      <c r="AM294" s="61"/>
      <c r="AN294" s="61"/>
      <c r="AO294" s="94"/>
      <c r="AP294" s="100"/>
      <c r="AQ294" s="100"/>
      <c r="AR294" s="100"/>
      <c r="AS294" s="55"/>
      <c r="AT294" s="81">
        <v>27.1</v>
      </c>
      <c r="AU294" s="57">
        <v>2003</v>
      </c>
      <c r="AV294" s="57" t="s">
        <v>95</v>
      </c>
      <c r="AW294" s="52">
        <v>-2</v>
      </c>
      <c r="AX294" s="167">
        <v>1983</v>
      </c>
      <c r="AY294" s="1" t="s">
        <v>176</v>
      </c>
      <c r="AZ294" s="14">
        <v>-2.5</v>
      </c>
      <c r="BA294" s="1" t="s">
        <v>84</v>
      </c>
      <c r="BB294" s="1">
        <v>1995</v>
      </c>
      <c r="BC294" s="149">
        <v>14</v>
      </c>
      <c r="BD294" s="73">
        <v>1983</v>
      </c>
      <c r="BE294" s="6"/>
      <c r="BF294" s="74">
        <v>13.98</v>
      </c>
      <c r="BG294" s="83">
        <v>2003</v>
      </c>
      <c r="BH294" s="76">
        <v>6.49</v>
      </c>
      <c r="BI294" s="75">
        <v>1995</v>
      </c>
      <c r="BJ294" s="74">
        <v>19.07</v>
      </c>
      <c r="BK294" s="83">
        <v>2003</v>
      </c>
      <c r="BL294" s="76">
        <v>9.0500000000000007</v>
      </c>
      <c r="BM294" s="75">
        <v>1995</v>
      </c>
      <c r="BN294" s="74">
        <v>3.04</v>
      </c>
      <c r="BO294" s="75">
        <v>1983</v>
      </c>
      <c r="BP294" s="76">
        <v>10.63</v>
      </c>
      <c r="BQ294" s="83">
        <v>1984</v>
      </c>
      <c r="BR294" s="16"/>
      <c r="BS294" s="181"/>
      <c r="BT294" s="1" t="s">
        <v>238</v>
      </c>
    </row>
    <row r="295" spans="1:72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199"/>
      <c r="O295" s="203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7"/>
      <c r="AC295" s="67"/>
      <c r="AD295" s="11"/>
      <c r="AE295" s="38"/>
      <c r="AF295" s="1"/>
      <c r="AG295" s="68"/>
      <c r="AH295" s="11"/>
      <c r="AI295" s="62"/>
      <c r="AJ295" s="3"/>
      <c r="AK295" s="61"/>
      <c r="AL295" s="61"/>
      <c r="AM295" s="61"/>
      <c r="AN295" s="61"/>
      <c r="AO295" s="94"/>
      <c r="AP295" s="100"/>
      <c r="AQ295" s="100"/>
      <c r="AR295" s="100"/>
      <c r="AS295" s="55"/>
      <c r="AT295" s="52">
        <v>26.2</v>
      </c>
      <c r="AU295" s="1">
        <v>1944</v>
      </c>
      <c r="AV295" s="1" t="s">
        <v>215</v>
      </c>
      <c r="AW295" s="52">
        <v>-2.5</v>
      </c>
      <c r="AX295" s="167">
        <v>1983</v>
      </c>
      <c r="AY295" s="1" t="s">
        <v>167</v>
      </c>
      <c r="AZ295" s="14"/>
      <c r="BA295" s="1"/>
      <c r="BB295" s="1"/>
      <c r="BC295" s="149">
        <v>14.2</v>
      </c>
      <c r="BD295" s="73">
        <v>1979</v>
      </c>
      <c r="BE295" s="6"/>
      <c r="BF295" s="74">
        <v>14.53</v>
      </c>
      <c r="BG295" s="75">
        <v>1997</v>
      </c>
      <c r="BH295" s="76">
        <v>6.21</v>
      </c>
      <c r="BI295" s="75">
        <v>1985</v>
      </c>
      <c r="BJ295" s="74">
        <v>17.21</v>
      </c>
      <c r="BK295" s="75">
        <v>2003</v>
      </c>
      <c r="BL295" s="76">
        <v>8.51</v>
      </c>
      <c r="BM295" s="75">
        <v>1985</v>
      </c>
      <c r="BN295" s="74">
        <v>2.92</v>
      </c>
      <c r="BO295" s="75">
        <v>1983</v>
      </c>
      <c r="BP295" s="76">
        <v>11.69</v>
      </c>
      <c r="BQ295" s="75">
        <v>1997</v>
      </c>
      <c r="BR295" s="16"/>
      <c r="BS295" s="181"/>
      <c r="BT295" s="1" t="s">
        <v>239</v>
      </c>
    </row>
    <row r="296" spans="1:72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199"/>
      <c r="O296" s="203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7"/>
      <c r="AC296" s="67"/>
      <c r="AD296" s="11"/>
      <c r="AE296" s="38"/>
      <c r="AF296" s="1"/>
      <c r="AG296" s="68"/>
      <c r="AH296" s="11"/>
      <c r="AI296" s="62"/>
      <c r="AJ296" s="3"/>
      <c r="AK296" s="61"/>
      <c r="AL296" s="61"/>
      <c r="AM296" s="14"/>
      <c r="AN296" s="14"/>
      <c r="AO296" s="94"/>
      <c r="AP296" s="100"/>
      <c r="AQ296" s="100"/>
      <c r="AR296" s="100"/>
      <c r="AS296" s="55"/>
      <c r="AT296" s="52">
        <v>25.5</v>
      </c>
      <c r="AU296" s="1">
        <v>1944</v>
      </c>
      <c r="AV296" s="1" t="s">
        <v>95</v>
      </c>
      <c r="AW296" s="52">
        <v>-1.4</v>
      </c>
      <c r="AX296" s="167">
        <v>1963</v>
      </c>
      <c r="AY296" s="1" t="s">
        <v>71</v>
      </c>
      <c r="AZ296" s="14">
        <v>-2.8</v>
      </c>
      <c r="BA296" s="1" t="s">
        <v>63</v>
      </c>
      <c r="BB296" s="1">
        <v>1998</v>
      </c>
      <c r="BC296" s="149">
        <v>13.5</v>
      </c>
      <c r="BD296" s="73">
        <v>1969</v>
      </c>
      <c r="BE296" s="6"/>
      <c r="BF296" s="74">
        <v>13.81</v>
      </c>
      <c r="BG296" s="75">
        <v>1997</v>
      </c>
      <c r="BH296" s="76">
        <v>6.49</v>
      </c>
      <c r="BI296" s="75">
        <v>1998</v>
      </c>
      <c r="BJ296" s="74">
        <v>16.89</v>
      </c>
      <c r="BK296" s="75">
        <v>2007</v>
      </c>
      <c r="BL296" s="76">
        <v>9.27</v>
      </c>
      <c r="BM296" s="75">
        <v>1998</v>
      </c>
      <c r="BN296" s="74">
        <v>3.75</v>
      </c>
      <c r="BO296" s="75">
        <v>1963</v>
      </c>
      <c r="BP296" s="76">
        <v>11.89</v>
      </c>
      <c r="BQ296" s="75">
        <v>1997</v>
      </c>
      <c r="BR296" s="16"/>
      <c r="BS296" s="181"/>
      <c r="BT296" s="1" t="s">
        <v>241</v>
      </c>
    </row>
    <row r="297" spans="1:72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199"/>
      <c r="O297" s="200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7"/>
      <c r="AC297" s="154"/>
      <c r="AD297" s="68"/>
      <c r="AE297" s="38"/>
      <c r="AF297" s="68"/>
      <c r="AG297" s="68"/>
      <c r="AH297" s="11"/>
      <c r="AI297" s="62"/>
      <c r="AJ297" s="3"/>
      <c r="AK297" s="14"/>
      <c r="AL297" s="14"/>
      <c r="AM297" s="14"/>
      <c r="AN297" s="14"/>
      <c r="AO297" s="69"/>
      <c r="AP297" s="66"/>
      <c r="AQ297" s="66"/>
      <c r="AR297" s="66"/>
      <c r="AS297" s="55"/>
      <c r="AT297" s="81">
        <v>27.5</v>
      </c>
      <c r="AU297" s="57">
        <v>1997</v>
      </c>
      <c r="AV297" s="57" t="s">
        <v>95</v>
      </c>
      <c r="AW297" s="102">
        <v>-4.0999999999999996</v>
      </c>
      <c r="AX297" s="210">
        <v>1986</v>
      </c>
      <c r="AY297" s="10" t="s">
        <v>65</v>
      </c>
      <c r="AZ297" s="38"/>
      <c r="BA297" s="10"/>
      <c r="BB297" s="10"/>
      <c r="BC297" s="149">
        <v>13</v>
      </c>
      <c r="BD297" s="73">
        <v>1985</v>
      </c>
      <c r="BE297" s="211"/>
      <c r="BF297" s="74">
        <v>13.12</v>
      </c>
      <c r="BG297" s="83">
        <v>1982</v>
      </c>
      <c r="BH297" s="76">
        <v>6.55</v>
      </c>
      <c r="BI297" s="83">
        <v>1970</v>
      </c>
      <c r="BJ297" s="74">
        <v>16.89</v>
      </c>
      <c r="BK297" s="83">
        <v>2007</v>
      </c>
      <c r="BL297" s="76">
        <v>9.34</v>
      </c>
      <c r="BM297" s="83">
        <v>1970</v>
      </c>
      <c r="BN297" s="74">
        <v>4.0599999999999996</v>
      </c>
      <c r="BO297" s="83">
        <v>1995</v>
      </c>
      <c r="BP297" s="76">
        <v>10.9</v>
      </c>
      <c r="BQ297" s="83">
        <v>1982</v>
      </c>
      <c r="BR297" s="16"/>
      <c r="BS297" s="181"/>
      <c r="BT297" s="1" t="s">
        <v>242</v>
      </c>
    </row>
    <row r="298" spans="1:72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199"/>
      <c r="O298" s="203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7"/>
      <c r="AC298" s="154"/>
      <c r="AD298" s="68"/>
      <c r="AE298" s="38"/>
      <c r="AF298" s="68"/>
      <c r="AG298" s="95"/>
      <c r="AH298" s="105"/>
      <c r="AI298" s="62"/>
      <c r="AJ298" s="3"/>
      <c r="AK298" s="61"/>
      <c r="AL298" s="61"/>
      <c r="AM298" s="61"/>
      <c r="AN298" s="61"/>
      <c r="AO298" s="100"/>
      <c r="AP298" s="100"/>
      <c r="AQ298" s="100"/>
      <c r="AR298" s="100"/>
      <c r="AS298" s="55"/>
      <c r="AT298" s="52">
        <v>27.5</v>
      </c>
      <c r="AU298" s="1">
        <v>1964</v>
      </c>
      <c r="AV298" s="1" t="s">
        <v>177</v>
      </c>
      <c r="AW298" s="52">
        <v>-1.6</v>
      </c>
      <c r="AX298" s="167">
        <v>1979</v>
      </c>
      <c r="AY298" s="1" t="s">
        <v>176</v>
      </c>
      <c r="AZ298" s="14">
        <v>-2.8</v>
      </c>
      <c r="BA298" s="1" t="s">
        <v>84</v>
      </c>
      <c r="BB298" s="1">
        <v>1995</v>
      </c>
      <c r="BC298" s="149">
        <v>15.2</v>
      </c>
      <c r="BD298" s="73">
        <v>1969</v>
      </c>
      <c r="BE298" s="6"/>
      <c r="BF298" s="74">
        <v>14.04</v>
      </c>
      <c r="BG298" s="83">
        <v>2000</v>
      </c>
      <c r="BH298" s="76">
        <v>6.4</v>
      </c>
      <c r="BI298" s="83">
        <v>1992</v>
      </c>
      <c r="BJ298" s="74">
        <v>16.3</v>
      </c>
      <c r="BK298" s="83">
        <v>2064</v>
      </c>
      <c r="BL298" s="76">
        <v>9.76</v>
      </c>
      <c r="BM298" s="83">
        <v>1969</v>
      </c>
      <c r="BN298" s="74">
        <v>3.79</v>
      </c>
      <c r="BO298" s="83">
        <v>1995</v>
      </c>
      <c r="BP298" s="76">
        <v>12.06</v>
      </c>
      <c r="BQ298" s="83">
        <v>2000</v>
      </c>
      <c r="BR298" s="16"/>
      <c r="BS298" s="181"/>
      <c r="BT298" s="1" t="s">
        <v>243</v>
      </c>
    </row>
    <row r="299" spans="1:72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199"/>
      <c r="O299" s="203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7"/>
      <c r="AC299" s="154"/>
      <c r="AD299" s="68"/>
      <c r="AE299" s="38"/>
      <c r="AF299" s="68"/>
      <c r="AG299" s="95"/>
      <c r="AH299" s="105"/>
      <c r="AI299" s="62"/>
      <c r="AJ299" s="3"/>
      <c r="AK299" s="61"/>
      <c r="AL299" s="61"/>
      <c r="AM299" s="61"/>
      <c r="AN299" s="61"/>
      <c r="AO299" s="100"/>
      <c r="AP299" s="100"/>
      <c r="AQ299" s="100"/>
      <c r="AR299" s="100"/>
      <c r="AS299" s="55"/>
      <c r="AT299" s="81">
        <v>27.1</v>
      </c>
      <c r="AU299" s="57">
        <v>2000</v>
      </c>
      <c r="AV299" s="57" t="s">
        <v>200</v>
      </c>
      <c r="AW299" s="52">
        <v>-2</v>
      </c>
      <c r="AX299" s="167">
        <v>1992</v>
      </c>
      <c r="AY299" s="1" t="s">
        <v>192</v>
      </c>
      <c r="AZ299" s="14">
        <v>-2.4</v>
      </c>
      <c r="BA299" s="1" t="s">
        <v>169</v>
      </c>
      <c r="BB299" s="1">
        <v>2010</v>
      </c>
      <c r="BC299" s="149">
        <v>12.7</v>
      </c>
      <c r="BD299" s="73">
        <v>1998</v>
      </c>
      <c r="BE299" s="6"/>
      <c r="BF299" s="74">
        <v>13.89</v>
      </c>
      <c r="BG299" s="83">
        <v>2000</v>
      </c>
      <c r="BH299" s="76">
        <v>5.08</v>
      </c>
      <c r="BI299" s="75">
        <v>1963</v>
      </c>
      <c r="BJ299" s="74">
        <v>18.47</v>
      </c>
      <c r="BK299" s="83">
        <v>2000</v>
      </c>
      <c r="BL299" s="76">
        <v>8.23</v>
      </c>
      <c r="BM299" s="75">
        <v>1963</v>
      </c>
      <c r="BN299" s="74">
        <v>3.46</v>
      </c>
      <c r="BO299" s="75">
        <v>1963</v>
      </c>
      <c r="BP299" s="76">
        <v>11.38</v>
      </c>
      <c r="BQ299" s="83">
        <v>2000</v>
      </c>
      <c r="BR299" s="16"/>
      <c r="BS299" s="181"/>
      <c r="BT299" s="1" t="s">
        <v>244</v>
      </c>
    </row>
    <row r="300" spans="1:72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199"/>
      <c r="O300" s="203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7"/>
      <c r="AC300" s="154"/>
      <c r="AD300" s="68"/>
      <c r="AE300" s="38"/>
      <c r="AF300" s="68"/>
      <c r="AG300" s="95"/>
      <c r="AH300" s="105"/>
      <c r="AI300" s="62"/>
      <c r="AJ300" s="3"/>
      <c r="AK300" s="61"/>
      <c r="AL300" s="61"/>
      <c r="AM300" s="61"/>
      <c r="AN300" s="61"/>
      <c r="AO300" s="100"/>
      <c r="AP300" s="100"/>
      <c r="AQ300" s="100"/>
      <c r="AR300" s="100"/>
      <c r="AS300" s="55"/>
      <c r="AT300" s="52">
        <v>27.3</v>
      </c>
      <c r="AU300" s="1">
        <v>1955</v>
      </c>
      <c r="AV300" s="1" t="s">
        <v>117</v>
      </c>
      <c r="AW300" s="80">
        <v>-3.3</v>
      </c>
      <c r="AX300" s="212">
        <v>1970</v>
      </c>
      <c r="AY300" s="11" t="s">
        <v>75</v>
      </c>
      <c r="AZ300" s="68"/>
      <c r="BA300" s="11"/>
      <c r="BB300" s="11"/>
      <c r="BC300" s="149">
        <v>14.6</v>
      </c>
      <c r="BD300" s="73">
        <v>1998</v>
      </c>
      <c r="BE300" s="7"/>
      <c r="BF300" s="74">
        <v>14.74</v>
      </c>
      <c r="BG300" s="75">
        <v>1975</v>
      </c>
      <c r="BH300" s="76">
        <v>5.6</v>
      </c>
      <c r="BI300" s="75">
        <v>1963</v>
      </c>
      <c r="BJ300" s="74">
        <v>19.03</v>
      </c>
      <c r="BK300" s="75">
        <v>1955</v>
      </c>
      <c r="BL300" s="76">
        <v>8.56</v>
      </c>
      <c r="BM300" s="75">
        <v>1963</v>
      </c>
      <c r="BN300" s="74">
        <v>3.47</v>
      </c>
      <c r="BO300" s="75">
        <v>1963</v>
      </c>
      <c r="BP300" s="76">
        <v>11.02</v>
      </c>
      <c r="BQ300" s="75">
        <v>1981</v>
      </c>
      <c r="BR300" s="16"/>
      <c r="BS300" s="181"/>
      <c r="BT300" s="1" t="s">
        <v>245</v>
      </c>
    </row>
    <row r="301" spans="1:72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199"/>
      <c r="O301" s="200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3">
        <v>1963</v>
      </c>
      <c r="Z301" s="52">
        <v>8</v>
      </c>
      <c r="AA301" s="53">
        <v>1887</v>
      </c>
      <c r="AB301" s="37"/>
      <c r="AC301" s="154"/>
      <c r="AD301" s="68"/>
      <c r="AE301" s="38"/>
      <c r="AF301" s="68"/>
      <c r="AG301" s="95"/>
      <c r="AH301" s="105"/>
      <c r="AI301" s="62"/>
      <c r="AJ301" s="3"/>
      <c r="AK301" s="61"/>
      <c r="AL301" s="61"/>
      <c r="AM301" s="98"/>
      <c r="AN301" s="98"/>
      <c r="AO301" s="100"/>
      <c r="AP301" s="134"/>
      <c r="AQ301" s="134"/>
      <c r="AR301" s="134"/>
      <c r="AS301" s="55"/>
      <c r="AT301" s="52">
        <v>25.8</v>
      </c>
      <c r="AU301" s="1">
        <v>1939</v>
      </c>
      <c r="AV301" s="1" t="s">
        <v>267</v>
      </c>
      <c r="AW301" s="52">
        <v>-2.6</v>
      </c>
      <c r="AX301" s="167">
        <v>2009</v>
      </c>
      <c r="AY301" s="1" t="s">
        <v>137</v>
      </c>
      <c r="AZ301" s="14"/>
      <c r="BA301" s="1"/>
      <c r="BB301" s="1"/>
      <c r="BC301" s="149">
        <v>13.5</v>
      </c>
      <c r="BD301" s="73">
        <v>1992</v>
      </c>
      <c r="BE301" s="6"/>
      <c r="BF301" s="74">
        <v>13.25</v>
      </c>
      <c r="BG301" s="75">
        <v>2010</v>
      </c>
      <c r="BH301" s="76">
        <v>6.31</v>
      </c>
      <c r="BI301" s="75">
        <v>1963</v>
      </c>
      <c r="BJ301" s="74">
        <v>18.54</v>
      </c>
      <c r="BK301" s="75">
        <v>1955</v>
      </c>
      <c r="BL301" s="76">
        <v>10.01</v>
      </c>
      <c r="BM301" s="75">
        <v>1963</v>
      </c>
      <c r="BN301" s="74">
        <v>2.36</v>
      </c>
      <c r="BO301" s="75">
        <v>1963</v>
      </c>
      <c r="BP301" s="76">
        <v>12.11</v>
      </c>
      <c r="BQ301" s="75">
        <v>1955</v>
      </c>
      <c r="BR301" s="16"/>
      <c r="BS301" s="181"/>
      <c r="BT301" s="1" t="s">
        <v>246</v>
      </c>
    </row>
    <row r="302" spans="1:72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199"/>
      <c r="O302" s="200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7"/>
      <c r="AC302" s="154"/>
      <c r="AD302" s="68"/>
      <c r="AE302" s="38"/>
      <c r="AF302" s="68"/>
      <c r="AG302" s="68"/>
      <c r="AH302" s="105"/>
      <c r="AI302" s="62"/>
      <c r="AJ302" s="3"/>
      <c r="AK302" s="61"/>
      <c r="AL302" s="61"/>
      <c r="AM302" s="61"/>
      <c r="AN302" s="61"/>
      <c r="AO302" s="134"/>
      <c r="AP302" s="134"/>
      <c r="AQ302" s="134"/>
      <c r="AR302" s="134"/>
      <c r="AS302" s="55"/>
      <c r="AT302" s="52">
        <v>27</v>
      </c>
      <c r="AU302" s="1">
        <v>1982</v>
      </c>
      <c r="AV302" s="1" t="s">
        <v>74</v>
      </c>
      <c r="AW302" s="52">
        <v>-1.1000000000000001</v>
      </c>
      <c r="AX302" s="167">
        <v>1965</v>
      </c>
      <c r="AY302" s="1" t="s">
        <v>167</v>
      </c>
      <c r="AZ302" s="14">
        <v>-1.1000000000000001</v>
      </c>
      <c r="BA302" s="1" t="s">
        <v>70</v>
      </c>
      <c r="BB302" s="1">
        <v>1966</v>
      </c>
      <c r="BC302" s="149">
        <v>13.5</v>
      </c>
      <c r="BD302" s="73">
        <v>1967</v>
      </c>
      <c r="BE302" s="6"/>
      <c r="BF302" s="74">
        <v>13.79</v>
      </c>
      <c r="BG302" s="83">
        <v>1990</v>
      </c>
      <c r="BH302" s="76">
        <v>6.93</v>
      </c>
      <c r="BI302" s="83">
        <v>1958</v>
      </c>
      <c r="BJ302" s="74">
        <v>18.829999999999998</v>
      </c>
      <c r="BK302" s="83">
        <v>2008</v>
      </c>
      <c r="BL302" s="76">
        <v>9.4499999999999993</v>
      </c>
      <c r="BM302" s="83">
        <v>1958</v>
      </c>
      <c r="BN302" s="74">
        <v>3.84</v>
      </c>
      <c r="BO302" s="83">
        <v>1965</v>
      </c>
      <c r="BP302" s="76">
        <v>11.04</v>
      </c>
      <c r="BQ302" s="83">
        <v>1990</v>
      </c>
      <c r="BR302" s="16"/>
      <c r="BS302" s="181"/>
      <c r="BT302" s="1" t="s">
        <v>247</v>
      </c>
    </row>
    <row r="303" spans="1:72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199"/>
      <c r="O303" s="203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7"/>
      <c r="AC303" s="154"/>
      <c r="AD303" s="68"/>
      <c r="AE303" s="38"/>
      <c r="AF303" s="68"/>
      <c r="AG303" s="68"/>
      <c r="AH303" s="105"/>
      <c r="AI303" s="62"/>
      <c r="AJ303" s="3"/>
      <c r="AK303" s="61"/>
      <c r="AL303" s="61"/>
      <c r="AM303" s="61"/>
      <c r="AN303" s="61"/>
      <c r="AO303" s="100"/>
      <c r="AP303" s="100"/>
      <c r="AQ303" s="100"/>
      <c r="AR303" s="100"/>
      <c r="AS303" s="55"/>
      <c r="AT303" s="81">
        <v>26.8</v>
      </c>
      <c r="AU303" s="57">
        <v>1999</v>
      </c>
      <c r="AV303" s="57" t="s">
        <v>95</v>
      </c>
      <c r="AW303" s="102">
        <v>-4</v>
      </c>
      <c r="AX303" s="210">
        <v>1944</v>
      </c>
      <c r="AY303" s="10" t="s">
        <v>268</v>
      </c>
      <c r="AZ303" s="38"/>
      <c r="BA303" s="10"/>
      <c r="BB303" s="10"/>
      <c r="BC303" s="149">
        <v>13.5</v>
      </c>
      <c r="BD303" s="73">
        <v>1958</v>
      </c>
      <c r="BE303" s="211"/>
      <c r="BF303" s="74">
        <v>13.09</v>
      </c>
      <c r="BG303" s="83">
        <v>1990</v>
      </c>
      <c r="BH303" s="76">
        <v>6.46</v>
      </c>
      <c r="BI303" s="83">
        <v>1967</v>
      </c>
      <c r="BJ303" s="74">
        <v>17.11</v>
      </c>
      <c r="BK303" s="83">
        <v>2008</v>
      </c>
      <c r="BL303" s="76">
        <v>9.07</v>
      </c>
      <c r="BM303" s="83">
        <v>1988</v>
      </c>
      <c r="BN303" s="74">
        <v>3.95</v>
      </c>
      <c r="BO303" s="83">
        <v>1965</v>
      </c>
      <c r="BP303" s="76">
        <v>10.79</v>
      </c>
      <c r="BQ303" s="83">
        <v>1968</v>
      </c>
      <c r="BR303" s="16"/>
      <c r="BS303" s="181"/>
      <c r="BT303" s="1" t="s">
        <v>248</v>
      </c>
    </row>
    <row r="304" spans="1:72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199"/>
      <c r="O304" s="200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7"/>
      <c r="AC304" s="154"/>
      <c r="AD304" s="68"/>
      <c r="AE304" s="38"/>
      <c r="AF304" s="68"/>
      <c r="AG304" s="68"/>
      <c r="AH304" s="105"/>
      <c r="AI304" s="62"/>
      <c r="AJ304" s="3"/>
      <c r="AK304" s="61"/>
      <c r="AL304" s="61"/>
      <c r="AM304" s="14"/>
      <c r="AN304" s="14"/>
      <c r="AO304" s="100"/>
      <c r="AP304" s="100"/>
      <c r="AQ304" s="100"/>
      <c r="AR304" s="100"/>
      <c r="AS304" s="55"/>
      <c r="AT304" s="81">
        <v>25.2</v>
      </c>
      <c r="AU304" s="57">
        <v>2008</v>
      </c>
      <c r="AV304" s="57" t="s">
        <v>198</v>
      </c>
      <c r="AW304" s="52">
        <v>-2.8</v>
      </c>
      <c r="AX304" s="167">
        <v>1965</v>
      </c>
      <c r="AY304" s="1" t="s">
        <v>167</v>
      </c>
      <c r="AZ304" s="14"/>
      <c r="BA304" s="1"/>
      <c r="BB304" s="1"/>
      <c r="BC304" s="149">
        <v>14.2</v>
      </c>
      <c r="BD304" s="73">
        <v>1956</v>
      </c>
      <c r="BE304" s="6"/>
      <c r="BF304" s="74">
        <v>15.04</v>
      </c>
      <c r="BG304" s="75">
        <v>2008</v>
      </c>
      <c r="BH304" s="76">
        <v>5.92</v>
      </c>
      <c r="BI304" s="83">
        <v>1867</v>
      </c>
      <c r="BJ304" s="74">
        <v>18.399999999999999</v>
      </c>
      <c r="BK304" s="75">
        <v>2008</v>
      </c>
      <c r="BL304" s="76">
        <v>8.6300000000000008</v>
      </c>
      <c r="BM304" s="83">
        <v>1967</v>
      </c>
      <c r="BN304" s="74">
        <v>4.05</v>
      </c>
      <c r="BO304" s="83">
        <v>1965</v>
      </c>
      <c r="BP304" s="76">
        <v>11.2</v>
      </c>
      <c r="BQ304" s="75">
        <v>1968</v>
      </c>
      <c r="BR304" s="16"/>
      <c r="BS304" s="181"/>
      <c r="BT304" s="1" t="s">
        <v>249</v>
      </c>
    </row>
    <row r="305" spans="1:72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199"/>
      <c r="O305" s="203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7"/>
      <c r="AC305" s="67"/>
      <c r="AD305" s="11"/>
      <c r="AE305" s="38"/>
      <c r="AF305" s="1"/>
      <c r="AG305" s="68"/>
      <c r="AH305" s="11"/>
      <c r="AI305" s="62"/>
      <c r="AJ305" s="3"/>
      <c r="AK305" s="14"/>
      <c r="AL305" s="66"/>
      <c r="AM305" s="14"/>
      <c r="AN305" s="14"/>
      <c r="AO305" s="69"/>
      <c r="AP305" s="66"/>
      <c r="AQ305" s="66"/>
      <c r="AR305" s="66"/>
      <c r="AS305" s="55"/>
      <c r="AT305" s="81">
        <v>27.1</v>
      </c>
      <c r="AU305" s="57">
        <v>2008</v>
      </c>
      <c r="AV305" s="57" t="s">
        <v>82</v>
      </c>
      <c r="AW305" s="81">
        <v>-2.5</v>
      </c>
      <c r="AX305" s="209">
        <v>2007</v>
      </c>
      <c r="AY305" s="57" t="s">
        <v>82</v>
      </c>
      <c r="AZ305" s="93"/>
      <c r="BA305" s="57"/>
      <c r="BB305" s="57"/>
      <c r="BC305" s="149">
        <v>13.1</v>
      </c>
      <c r="BD305" s="73">
        <v>1970</v>
      </c>
      <c r="BE305" s="110"/>
      <c r="BF305" s="74">
        <v>14.87</v>
      </c>
      <c r="BG305" s="75">
        <v>2008</v>
      </c>
      <c r="BH305" s="76">
        <v>6.5</v>
      </c>
      <c r="BI305" s="83">
        <v>1956</v>
      </c>
      <c r="BJ305" s="74">
        <v>20.3</v>
      </c>
      <c r="BK305" s="75">
        <v>2008</v>
      </c>
      <c r="BL305" s="76">
        <v>9.25</v>
      </c>
      <c r="BM305" s="83">
        <v>1956</v>
      </c>
      <c r="BN305" s="74">
        <v>3.5</v>
      </c>
      <c r="BO305" s="83">
        <v>1967</v>
      </c>
      <c r="BP305" s="76">
        <v>11.13</v>
      </c>
      <c r="BQ305" s="75">
        <v>2008</v>
      </c>
      <c r="BR305" s="16"/>
      <c r="BS305" s="181"/>
      <c r="BT305" s="1" t="s">
        <v>251</v>
      </c>
    </row>
    <row r="306" spans="1:72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199"/>
      <c r="O306" s="200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7"/>
      <c r="AC306" s="67"/>
      <c r="AD306" s="11"/>
      <c r="AE306" s="38"/>
      <c r="AF306" s="1"/>
      <c r="AG306" s="68"/>
      <c r="AH306" s="11"/>
      <c r="AI306" s="62"/>
      <c r="AJ306" s="3"/>
      <c r="AK306" s="88"/>
      <c r="AL306" s="88"/>
      <c r="AM306" s="14"/>
      <c r="AN306" s="14"/>
      <c r="AO306" s="89"/>
      <c r="AP306" s="144"/>
      <c r="AQ306" s="144"/>
      <c r="AR306" s="144"/>
      <c r="AS306" s="55"/>
      <c r="AT306" s="81">
        <v>29.7</v>
      </c>
      <c r="AU306" s="57">
        <v>2008</v>
      </c>
      <c r="AV306" s="57" t="s">
        <v>82</v>
      </c>
      <c r="AW306" s="52">
        <v>-2</v>
      </c>
      <c r="AX306" s="167">
        <v>1986</v>
      </c>
      <c r="AY306" s="1" t="s">
        <v>167</v>
      </c>
      <c r="AZ306" s="93"/>
      <c r="BA306" s="57"/>
      <c r="BB306" s="57"/>
      <c r="BC306" s="149">
        <v>13.3</v>
      </c>
      <c r="BD306" s="73">
        <v>1957</v>
      </c>
      <c r="BE306" s="110"/>
      <c r="BF306" s="82">
        <v>15.73</v>
      </c>
      <c r="BG306" s="75">
        <v>2008</v>
      </c>
      <c r="BH306" s="76">
        <v>5.79</v>
      </c>
      <c r="BI306" s="83">
        <v>1965</v>
      </c>
      <c r="BJ306" s="82">
        <v>20.83</v>
      </c>
      <c r="BK306" s="75">
        <v>2008</v>
      </c>
      <c r="BL306" s="76">
        <v>9.7799999999999994</v>
      </c>
      <c r="BM306" s="83">
        <v>1956</v>
      </c>
      <c r="BN306" s="74">
        <v>3.78</v>
      </c>
      <c r="BO306" s="83">
        <v>1965</v>
      </c>
      <c r="BP306" s="76">
        <v>11.04</v>
      </c>
      <c r="BQ306" s="75">
        <v>2008</v>
      </c>
      <c r="BR306" s="16"/>
      <c r="BS306" s="181"/>
      <c r="BT306" s="1" t="s">
        <v>252</v>
      </c>
    </row>
    <row r="307" spans="1:72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199"/>
      <c r="O307" s="203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7"/>
      <c r="AC307" s="175"/>
      <c r="AD307" s="11"/>
      <c r="AE307" s="38"/>
      <c r="AF307" s="1"/>
      <c r="AG307" s="68"/>
      <c r="AH307" s="11"/>
      <c r="AI307" s="62"/>
      <c r="AJ307" s="3"/>
      <c r="AK307" s="14"/>
      <c r="AL307" s="14"/>
      <c r="AM307" s="88"/>
      <c r="AN307" s="88"/>
      <c r="AO307" s="69"/>
      <c r="AP307" s="89"/>
      <c r="AQ307" s="89"/>
      <c r="AR307" s="89"/>
      <c r="AS307" s="55"/>
      <c r="AT307" s="52">
        <v>27</v>
      </c>
      <c r="AU307" s="1">
        <v>2008</v>
      </c>
      <c r="AV307" s="1" t="s">
        <v>118</v>
      </c>
      <c r="AW307" s="52">
        <v>-2.2000000000000002</v>
      </c>
      <c r="AX307" s="167">
        <v>1986</v>
      </c>
      <c r="AY307" s="14" t="s">
        <v>167</v>
      </c>
      <c r="AZ307" s="14"/>
      <c r="BA307" s="14"/>
      <c r="BB307" s="14"/>
      <c r="BC307" s="149">
        <v>13.7</v>
      </c>
      <c r="BD307" s="73">
        <v>1983</v>
      </c>
      <c r="BE307" s="113"/>
      <c r="BF307" s="74">
        <v>15.18</v>
      </c>
      <c r="BG307" s="75">
        <v>1980</v>
      </c>
      <c r="BH307" s="76">
        <v>6.22</v>
      </c>
      <c r="BI307" s="83">
        <v>1965</v>
      </c>
      <c r="BJ307" s="74">
        <v>19.98</v>
      </c>
      <c r="BK307" s="75">
        <v>1980</v>
      </c>
      <c r="BL307" s="76">
        <v>8.65</v>
      </c>
      <c r="BM307" s="83">
        <v>1965</v>
      </c>
      <c r="BN307" s="74">
        <v>4.33</v>
      </c>
      <c r="BO307" s="83">
        <v>1965</v>
      </c>
      <c r="BP307" s="76">
        <v>12.15</v>
      </c>
      <c r="BQ307" s="75">
        <v>1980</v>
      </c>
      <c r="BR307" s="16"/>
      <c r="BS307" s="181"/>
      <c r="BT307" s="177">
        <v>31</v>
      </c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9"/>
      <c r="O308" s="199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67"/>
      <c r="AD308" s="11"/>
      <c r="AE308" s="27"/>
      <c r="AF308" s="11"/>
      <c r="AG308" s="9"/>
      <c r="AH308" s="11"/>
      <c r="AI308" s="62"/>
      <c r="AJ308" s="3"/>
      <c r="AK308" s="14"/>
      <c r="AL308" s="14"/>
      <c r="AM308" s="14"/>
      <c r="AN308" s="14"/>
      <c r="AO308" s="71"/>
      <c r="AP308" s="1"/>
      <c r="AQ308" s="1"/>
      <c r="AR308" s="1"/>
      <c r="AS308" s="55"/>
      <c r="AT308" s="5"/>
      <c r="AU308" s="1"/>
      <c r="AV308" s="1"/>
      <c r="AW308" s="5"/>
      <c r="AX308" s="1"/>
      <c r="AY308" s="1"/>
      <c r="AZ308" s="14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88"/>
      <c r="BS308" s="31"/>
      <c r="BT308" s="1"/>
    </row>
    <row r="309" spans="1:72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20">AVERAGE(D277:D306)</f>
        <v>#DIV/0!</v>
      </c>
      <c r="E309" s="14" t="e">
        <f>AVERAGE(E277:E307)</f>
        <v>#DIV/0!</v>
      </c>
      <c r="F309" s="14" t="e">
        <f t="shared" si="20"/>
        <v>#DIV/0!</v>
      </c>
      <c r="G309" s="14" t="e">
        <f t="shared" si="20"/>
        <v>#DIV/0!</v>
      </c>
      <c r="H309" s="14" t="e">
        <f t="shared" si="20"/>
        <v>#DIV/0!</v>
      </c>
      <c r="I309" s="14" t="e">
        <f t="shared" si="20"/>
        <v>#DIV/0!</v>
      </c>
      <c r="J309" s="38" t="e">
        <f t="shared" si="20"/>
        <v>#DIV/0!</v>
      </c>
      <c r="K309" s="67" t="e">
        <f t="shared" si="20"/>
        <v>#DIV/0!</v>
      </c>
      <c r="L309" s="46">
        <v>11.8</v>
      </c>
      <c r="M309" s="14"/>
      <c r="N309" s="199">
        <f>SUM(N277:N307)</f>
        <v>0</v>
      </c>
      <c r="O309" s="199"/>
      <c r="P309" s="189">
        <f>SUM(P277:P307)</f>
        <v>0</v>
      </c>
      <c r="Q309" s="189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84" t="e">
        <f>AVERAGE(AC278:AC307)</f>
        <v>#DIV/0!</v>
      </c>
      <c r="AD309" s="106"/>
      <c r="AE309" s="102" t="e">
        <f>AVERAGE(AE278:AE307)</f>
        <v>#DIV/0!</v>
      </c>
      <c r="AF309" s="106"/>
      <c r="AG309" s="106" t="e">
        <f>AVERAGE(AG278:AG307)</f>
        <v>#DIV/0!</v>
      </c>
      <c r="AH309" s="106"/>
      <c r="AI309" s="191"/>
      <c r="AJ309" s="191"/>
      <c r="AK309" s="106" t="e">
        <f t="shared" ref="AK309:AT309" si="21">AVERAGE(AK277:AK307)</f>
        <v>#DIV/0!</v>
      </c>
      <c r="AL309" s="106" t="e">
        <f t="shared" si="21"/>
        <v>#DIV/0!</v>
      </c>
      <c r="AM309" s="106" t="e">
        <f t="shared" si="21"/>
        <v>#DIV/0!</v>
      </c>
      <c r="AN309" s="106" t="e">
        <f t="shared" si="21"/>
        <v>#DIV/0!</v>
      </c>
      <c r="AO309" s="120" t="e">
        <f t="shared" si="21"/>
        <v>#DIV/0!</v>
      </c>
      <c r="AP309" s="120" t="e">
        <f t="shared" si="21"/>
        <v>#DIV/0!</v>
      </c>
      <c r="AQ309" s="120"/>
      <c r="AR309" s="120"/>
      <c r="AS309" s="121" t="e">
        <f t="shared" si="21"/>
        <v>#DIV/0!</v>
      </c>
      <c r="AT309" s="124">
        <f t="shared" si="21"/>
        <v>27.193548387096779</v>
      </c>
      <c r="AU309" s="124"/>
      <c r="AV309" s="124"/>
      <c r="AW309" s="124">
        <f>AVERAGE(AW277:AW307)</f>
        <v>-2.2903225806451619</v>
      </c>
      <c r="AX309" s="124"/>
      <c r="AY309" s="124"/>
      <c r="AZ309" s="124"/>
      <c r="BA309" s="124"/>
      <c r="BB309" s="124"/>
      <c r="BC309" s="124"/>
      <c r="BD309" s="124"/>
      <c r="BE309" s="124"/>
      <c r="BF309" s="106"/>
      <c r="BG309" s="124"/>
      <c r="BH309" s="124"/>
      <c r="BI309" s="124"/>
      <c r="BJ309" s="106"/>
      <c r="BK309" s="124"/>
      <c r="BL309" s="124"/>
      <c r="BM309" s="124"/>
      <c r="BN309" s="106"/>
      <c r="BO309" s="124"/>
      <c r="BP309" s="124"/>
      <c r="BQ309" s="124"/>
      <c r="BR309" s="214"/>
      <c r="BS309" s="124"/>
      <c r="BT309" s="124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5">
        <v>172.4</v>
      </c>
      <c r="O310" s="216"/>
      <c r="P310" s="46"/>
      <c r="Q310" s="46"/>
      <c r="R310" s="195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217"/>
      <c r="AD310" s="24"/>
      <c r="AE310" s="1"/>
      <c r="AF310" s="10"/>
      <c r="AG310" s="1"/>
      <c r="AH310" s="1"/>
      <c r="AI310" s="3"/>
      <c r="AJ310" s="3" t="s">
        <v>269</v>
      </c>
      <c r="AK310" s="2"/>
      <c r="AL310" s="46">
        <v>-19.899999999999999</v>
      </c>
      <c r="AM310" s="2"/>
      <c r="AN310" s="1"/>
      <c r="AO310" s="13">
        <v>5456</v>
      </c>
      <c r="AP310" s="2"/>
      <c r="AQ310" s="2"/>
      <c r="AR310" s="2"/>
      <c r="AS310" s="12"/>
      <c r="AT310" s="52"/>
      <c r="AU310" s="122"/>
      <c r="AV310" s="27"/>
      <c r="AW310" s="52"/>
      <c r="AX310" s="14"/>
      <c r="AY310" s="14"/>
      <c r="AZ310" s="14"/>
      <c r="BA310" s="14"/>
      <c r="BB310" s="14"/>
      <c r="BC310" s="113"/>
      <c r="BD310" s="113"/>
      <c r="BE310" s="113"/>
      <c r="BF310" s="52"/>
      <c r="BG310" s="113"/>
      <c r="BH310" s="113"/>
      <c r="BI310" s="113"/>
      <c r="BJ310" s="52"/>
      <c r="BK310" s="113"/>
      <c r="BL310" s="113"/>
      <c r="BM310" s="113"/>
      <c r="BN310" s="52"/>
      <c r="BO310" s="113"/>
      <c r="BP310" s="113"/>
      <c r="BQ310" s="113"/>
      <c r="BR310" s="16"/>
      <c r="BS310" s="31"/>
      <c r="BT310" s="1"/>
    </row>
    <row r="311" spans="1:72" x14ac:dyDescent="0.25">
      <c r="A311" s="1"/>
      <c r="B311" s="1"/>
      <c r="C311" s="2" t="s">
        <v>270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8" t="s">
        <v>271</v>
      </c>
      <c r="O311" s="219"/>
      <c r="P311" s="14"/>
      <c r="Q311" s="14"/>
      <c r="R311" s="196"/>
      <c r="S311" s="1"/>
      <c r="T311" s="1"/>
      <c r="U311" s="1"/>
      <c r="V311" s="5"/>
      <c r="W311" s="1"/>
      <c r="Y311" s="124" t="s">
        <v>184</v>
      </c>
      <c r="Z311" s="102"/>
      <c r="AA311" s="183"/>
      <c r="AB311" s="37">
        <v>9.8000000000000007</v>
      </c>
      <c r="AC311" s="32"/>
      <c r="AD311" s="32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1"/>
      <c r="AR311" s="1"/>
      <c r="AS311" s="55"/>
      <c r="AT311" s="5"/>
      <c r="AU311" s="1"/>
      <c r="AV311" s="1"/>
      <c r="AW311" s="5"/>
      <c r="AX311" s="1"/>
      <c r="AY311" s="1"/>
      <c r="AZ311" s="14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6"/>
      <c r="BS311" s="1"/>
      <c r="BT311" s="1"/>
    </row>
    <row r="312" spans="1:72" x14ac:dyDescent="0.25">
      <c r="A312" s="1"/>
      <c r="B312" s="1"/>
      <c r="C312" s="2" t="s">
        <v>272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9"/>
      <c r="O312" s="219"/>
      <c r="P312" s="46"/>
      <c r="Q312" s="14"/>
      <c r="R312" s="196"/>
      <c r="S312" s="1"/>
      <c r="T312" s="1"/>
      <c r="U312" s="1"/>
      <c r="V312" s="5"/>
      <c r="W312" s="1"/>
      <c r="Y312" s="124" t="s">
        <v>186</v>
      </c>
      <c r="Z312" s="102"/>
      <c r="AA312" s="183"/>
      <c r="AB312" s="37">
        <v>10.5</v>
      </c>
      <c r="AC312" s="32"/>
      <c r="AD312" s="32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1"/>
      <c r="AR312" s="1"/>
      <c r="AS312" s="55"/>
      <c r="AT312" s="5"/>
      <c r="AU312" s="1"/>
      <c r="AV312" s="1"/>
      <c r="AW312" s="5"/>
      <c r="AX312" s="1"/>
      <c r="AY312" s="1"/>
      <c r="AZ312" s="14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6"/>
      <c r="BS312" s="1"/>
      <c r="BT312" s="1"/>
    </row>
    <row r="313" spans="1:72" x14ac:dyDescent="0.25">
      <c r="A313" s="1"/>
      <c r="B313" s="1"/>
      <c r="C313" s="2" t="s">
        <v>273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6"/>
      <c r="O313" s="219"/>
      <c r="P313" s="14"/>
      <c r="Q313" s="14"/>
      <c r="R313" s="196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2"/>
      <c r="AD313" s="32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1"/>
      <c r="AR313" s="1"/>
      <c r="AS313" s="55"/>
      <c r="AT313" s="5"/>
      <c r="AU313" s="1"/>
      <c r="AV313" s="1"/>
      <c r="AW313" s="5"/>
      <c r="AX313" s="1"/>
      <c r="AY313" s="1"/>
      <c r="AZ313" s="14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6"/>
      <c r="BS313" s="1"/>
      <c r="BT313" s="1"/>
    </row>
    <row r="314" spans="1:72" x14ac:dyDescent="0.25">
      <c r="A314" s="1"/>
      <c r="B314" s="1"/>
      <c r="C314" s="46" t="s">
        <v>274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6"/>
      <c r="O314" s="219"/>
      <c r="P314" s="14"/>
      <c r="Q314" s="14"/>
      <c r="R314" s="19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122"/>
      <c r="AD314" s="32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1"/>
      <c r="AR314" s="1"/>
      <c r="AS314" s="55"/>
      <c r="AT314" s="5"/>
      <c r="AU314" s="1"/>
      <c r="AV314" s="1"/>
      <c r="AW314" s="5"/>
      <c r="AX314" s="1"/>
      <c r="AY314" s="1"/>
      <c r="AZ314" s="14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6"/>
      <c r="BS314" s="1"/>
      <c r="BT314" s="1"/>
    </row>
    <row r="315" spans="1:72" x14ac:dyDescent="0.25">
      <c r="A315" s="1"/>
      <c r="B315" s="1"/>
      <c r="C315" s="2" t="s">
        <v>275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6"/>
      <c r="O315" s="219"/>
      <c r="P315" s="14"/>
      <c r="Q315" s="14"/>
      <c r="R315" s="19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217"/>
      <c r="AD315" s="32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1"/>
      <c r="AR315" s="1"/>
      <c r="AS315" s="55"/>
      <c r="AT315" s="5"/>
      <c r="AU315" s="1"/>
      <c r="AV315" s="1"/>
      <c r="AW315" s="5"/>
      <c r="AX315" s="1"/>
      <c r="AY315" s="1"/>
      <c r="AZ315" s="14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6"/>
      <c r="BS315" s="1"/>
      <c r="BT315" s="1"/>
    </row>
    <row r="316" spans="1:72" x14ac:dyDescent="0.25">
      <c r="A316" s="1"/>
      <c r="B316" s="1"/>
      <c r="C316" s="2" t="s">
        <v>276</v>
      </c>
      <c r="D316" s="2"/>
      <c r="E316" s="2"/>
      <c r="F316" s="1"/>
      <c r="G316" s="1"/>
      <c r="H316" s="1"/>
      <c r="I316" s="1"/>
      <c r="J316" s="2" t="s">
        <v>461</v>
      </c>
      <c r="K316" s="2"/>
      <c r="L316" s="46">
        <v>50.9</v>
      </c>
      <c r="M316" s="14"/>
      <c r="N316" s="216"/>
      <c r="O316" s="219"/>
      <c r="P316" s="14"/>
      <c r="Q316" s="14"/>
      <c r="R316" s="19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217"/>
      <c r="AD316" s="32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1"/>
      <c r="AR316" s="1"/>
      <c r="AS316" s="55"/>
      <c r="AT316" s="5"/>
      <c r="AU316" s="1"/>
      <c r="AV316" s="1"/>
      <c r="AW316" s="5"/>
      <c r="AX316" s="1"/>
      <c r="AY316" s="1"/>
      <c r="AZ316" s="14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6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460</v>
      </c>
      <c r="K317" s="2"/>
      <c r="L317" s="46">
        <v>184.6</v>
      </c>
      <c r="M317" s="1"/>
      <c r="N317" s="219"/>
      <c r="O317" s="219"/>
      <c r="P317" s="14"/>
      <c r="Q317" s="14"/>
      <c r="R317" s="19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217"/>
      <c r="AD317" s="32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1"/>
      <c r="AR317" s="1"/>
      <c r="AS317" s="55"/>
      <c r="AT317" s="5"/>
      <c r="AU317" s="1"/>
      <c r="AV317" s="1"/>
      <c r="AW317" s="5"/>
      <c r="AX317" s="1"/>
      <c r="AY317" s="1"/>
      <c r="AZ317" s="14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6"/>
      <c r="BS317" s="1"/>
      <c r="BT317" s="1"/>
    </row>
    <row r="318" spans="1:72" x14ac:dyDescent="0.25">
      <c r="A318" s="1"/>
      <c r="B318" s="2" t="s">
        <v>277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"/>
      <c r="AR318" s="1"/>
      <c r="AS318" s="12" t="s">
        <v>3</v>
      </c>
      <c r="AT318" s="5"/>
      <c r="AU318" s="1"/>
      <c r="AV318" s="1"/>
      <c r="AW318" s="5"/>
      <c r="AX318" s="1"/>
      <c r="AY318" s="1"/>
      <c r="AZ318" s="14"/>
      <c r="BA318" s="1"/>
      <c r="BB318" s="1"/>
      <c r="BC318" s="15" t="s">
        <v>5</v>
      </c>
      <c r="BD318" s="15"/>
      <c r="BE318" s="15"/>
      <c r="BF318" s="13" t="s">
        <v>6</v>
      </c>
      <c r="BG318" s="15"/>
      <c r="BH318" s="15"/>
      <c r="BI318" s="15"/>
      <c r="BJ318" s="13"/>
      <c r="BK318" s="15"/>
      <c r="BL318" s="15"/>
      <c r="BM318" s="15"/>
      <c r="BN318" s="13"/>
      <c r="BO318" s="15"/>
      <c r="BP318" s="15"/>
      <c r="BQ318" s="15"/>
      <c r="BR318" s="50" t="s">
        <v>38</v>
      </c>
      <c r="BS318" s="9" t="s">
        <v>16</v>
      </c>
      <c r="BT318" s="1"/>
    </row>
    <row r="319" spans="1:72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24" t="s">
        <v>15</v>
      </c>
      <c r="AD319" s="2" t="s">
        <v>16</v>
      </c>
      <c r="AE319" s="10" t="s">
        <v>17</v>
      </c>
      <c r="AF319" s="9" t="s">
        <v>18</v>
      </c>
      <c r="AG319" s="9" t="s">
        <v>160</v>
      </c>
      <c r="AH319" s="9" t="s">
        <v>16</v>
      </c>
      <c r="AI319" s="3" t="s">
        <v>130</v>
      </c>
      <c r="AJ319" s="3" t="s">
        <v>16</v>
      </c>
      <c r="AK319" s="2" t="s">
        <v>21</v>
      </c>
      <c r="AL319" s="2" t="s">
        <v>21</v>
      </c>
      <c r="AM319" s="2" t="s">
        <v>22</v>
      </c>
      <c r="AN319" s="2" t="s">
        <v>22</v>
      </c>
      <c r="AO319" s="13" t="s">
        <v>21</v>
      </c>
      <c r="AP319" s="2" t="s">
        <v>22</v>
      </c>
      <c r="AQ319" s="2"/>
      <c r="AR319" s="2"/>
      <c r="AS319" s="12" t="s">
        <v>22</v>
      </c>
      <c r="AT319" s="44" t="s">
        <v>278</v>
      </c>
      <c r="AU319" s="9"/>
      <c r="AV319" s="9"/>
      <c r="AW319" s="45"/>
      <c r="AX319" s="1"/>
      <c r="AY319" s="1"/>
      <c r="AZ319" s="14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8" t="s">
        <v>28</v>
      </c>
      <c r="BK319" s="29"/>
      <c r="BL319" s="29" t="s">
        <v>29</v>
      </c>
      <c r="BM319" s="29"/>
      <c r="BN319" s="28" t="s">
        <v>29</v>
      </c>
      <c r="BO319" s="29"/>
      <c r="BP319" s="29" t="s">
        <v>28</v>
      </c>
      <c r="BQ319" s="29"/>
      <c r="BR319" s="30" t="s">
        <v>30</v>
      </c>
      <c r="BS319" s="11"/>
      <c r="BT319" s="1"/>
    </row>
    <row r="320" spans="1:72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279</v>
      </c>
      <c r="AA320" s="35" t="s">
        <v>47</v>
      </c>
      <c r="AB320" s="37" t="s">
        <v>40</v>
      </c>
      <c r="AC320" s="32"/>
      <c r="AD320" s="1"/>
      <c r="AE320" s="38"/>
      <c r="AF320" s="39"/>
      <c r="AG320" s="26"/>
      <c r="AH320" s="26"/>
      <c r="AI320" s="40"/>
      <c r="AJ320" s="40"/>
      <c r="AK320" s="41" t="s">
        <v>41</v>
      </c>
      <c r="AL320" s="41" t="s">
        <v>42</v>
      </c>
      <c r="AM320" s="41" t="s">
        <v>41</v>
      </c>
      <c r="AN320" s="41" t="s">
        <v>42</v>
      </c>
      <c r="AO320" s="42" t="s">
        <v>43</v>
      </c>
      <c r="AP320" s="26" t="s">
        <v>44</v>
      </c>
      <c r="AQ320" s="26"/>
      <c r="AR320" s="26"/>
      <c r="AS320" s="43" t="s">
        <v>44</v>
      </c>
      <c r="AT320" s="25" t="s">
        <v>23</v>
      </c>
      <c r="AU320" s="26" t="s">
        <v>24</v>
      </c>
      <c r="AV320" s="26" t="s">
        <v>18</v>
      </c>
      <c r="AW320" s="25" t="s">
        <v>25</v>
      </c>
      <c r="AX320" s="26" t="s">
        <v>24</v>
      </c>
      <c r="AY320" s="26" t="s">
        <v>18</v>
      </c>
      <c r="AZ320" s="46" t="s">
        <v>1</v>
      </c>
      <c r="BA320" s="2" t="s">
        <v>213</v>
      </c>
      <c r="BB320" s="26"/>
      <c r="BC320" s="47" t="s">
        <v>39</v>
      </c>
      <c r="BD320" s="47" t="s">
        <v>47</v>
      </c>
      <c r="BE320" s="47"/>
      <c r="BF320" s="25" t="s">
        <v>48</v>
      </c>
      <c r="BG320" s="47" t="s">
        <v>24</v>
      </c>
      <c r="BH320" s="47" t="s">
        <v>49</v>
      </c>
      <c r="BI320" s="47" t="s">
        <v>24</v>
      </c>
      <c r="BJ320" s="48" t="s">
        <v>50</v>
      </c>
      <c r="BK320" s="49"/>
      <c r="BL320" s="49" t="s">
        <v>50</v>
      </c>
      <c r="BM320" s="49"/>
      <c r="BN320" s="48" t="s">
        <v>51</v>
      </c>
      <c r="BO320" s="49"/>
      <c r="BP320" s="49" t="s">
        <v>51</v>
      </c>
      <c r="BQ320" s="49"/>
      <c r="BR320" s="50" t="s">
        <v>52</v>
      </c>
      <c r="BS320" s="11"/>
      <c r="BT320" s="1"/>
    </row>
    <row r="321" spans="1:72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280</v>
      </c>
      <c r="S321" s="15"/>
      <c r="T321" s="6"/>
      <c r="U321" s="6"/>
      <c r="V321" s="13" t="s">
        <v>57</v>
      </c>
      <c r="W321" s="15"/>
      <c r="X321" s="15" t="s">
        <v>281</v>
      </c>
      <c r="Y321" s="6"/>
      <c r="Z321" s="5" t="s">
        <v>57</v>
      </c>
      <c r="AA321" s="6"/>
      <c r="AB321" s="8">
        <v>2015</v>
      </c>
      <c r="AC321" s="32"/>
      <c r="AD321" s="1"/>
      <c r="AE321" s="38"/>
      <c r="AF321" s="39"/>
      <c r="AG321" s="26"/>
      <c r="AH321" s="26"/>
      <c r="AI321" s="40"/>
      <c r="AJ321" s="40"/>
      <c r="AK321" s="142" t="s">
        <v>59</v>
      </c>
      <c r="AL321" s="1"/>
      <c r="AM321" s="1"/>
      <c r="AN321" s="1"/>
      <c r="AO321" s="13" t="s">
        <v>60</v>
      </c>
      <c r="AP321" s="1"/>
      <c r="AQ321" s="1"/>
      <c r="AR321" s="1"/>
      <c r="AS321" s="55"/>
      <c r="AT321" s="56" t="s">
        <v>61</v>
      </c>
      <c r="AU321" s="57"/>
      <c r="AV321" s="57"/>
      <c r="AW321" s="5"/>
      <c r="AX321" s="1" t="s">
        <v>260</v>
      </c>
      <c r="AY321" s="1"/>
      <c r="AZ321" s="14"/>
      <c r="BA321" s="1"/>
      <c r="BB321" s="1"/>
      <c r="BC321" s="162" t="s">
        <v>62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50">
        <v>2015</v>
      </c>
      <c r="BS321" s="11"/>
      <c r="BT321" s="1"/>
    </row>
    <row r="322" spans="1:72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2"/>
      <c r="AD322" s="1"/>
      <c r="AE322" s="38"/>
      <c r="AF322" s="14"/>
      <c r="AG322" s="95"/>
      <c r="AH322" s="105"/>
      <c r="AI322" s="62"/>
      <c r="AJ322" s="40"/>
      <c r="AK322" s="61"/>
      <c r="AL322" s="61"/>
      <c r="AM322" s="61"/>
      <c r="AN322" s="61"/>
      <c r="AO322" s="94"/>
      <c r="AP322" s="100"/>
      <c r="AQ322" s="100"/>
      <c r="AR322" s="100"/>
      <c r="AS322" s="55"/>
      <c r="AT322" s="52">
        <v>25.2</v>
      </c>
      <c r="AU322" s="157">
        <v>1968</v>
      </c>
      <c r="AV322" s="1" t="s">
        <v>74</v>
      </c>
      <c r="AW322" s="81">
        <v>-2.4</v>
      </c>
      <c r="AX322" s="57">
        <v>2013</v>
      </c>
      <c r="AY322" s="57" t="s">
        <v>282</v>
      </c>
      <c r="AZ322" s="14">
        <v>-2.5</v>
      </c>
      <c r="BA322" s="1" t="s">
        <v>148</v>
      </c>
      <c r="BB322" s="1">
        <v>1965</v>
      </c>
      <c r="BC322" s="162">
        <v>14.2</v>
      </c>
      <c r="BD322" s="6">
        <v>1949</v>
      </c>
      <c r="BE322" s="6"/>
      <c r="BF322" s="74">
        <v>13.8</v>
      </c>
      <c r="BG322" s="83">
        <v>2008</v>
      </c>
      <c r="BH322" s="76">
        <v>6.84</v>
      </c>
      <c r="BI322" s="83">
        <v>1986</v>
      </c>
      <c r="BJ322" s="74">
        <v>19.27</v>
      </c>
      <c r="BK322" s="83">
        <v>1980</v>
      </c>
      <c r="BL322" s="76">
        <v>9.85</v>
      </c>
      <c r="BM322" s="83">
        <v>1986</v>
      </c>
      <c r="BN322" s="74">
        <v>3.88</v>
      </c>
      <c r="BO322" s="83">
        <v>1965</v>
      </c>
      <c r="BP322" s="74">
        <v>10.74</v>
      </c>
      <c r="BQ322" s="83">
        <v>1980</v>
      </c>
      <c r="BR322" s="16"/>
      <c r="BS322" s="181"/>
      <c r="BT322" s="1" t="s">
        <v>214</v>
      </c>
    </row>
    <row r="323" spans="1:72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67"/>
      <c r="AD323" s="11"/>
      <c r="AE323" s="38"/>
      <c r="AF323" s="14"/>
      <c r="AG323" s="95"/>
      <c r="AH323" s="105"/>
      <c r="AI323" s="62"/>
      <c r="AJ323" s="62"/>
      <c r="AK323" s="61"/>
      <c r="AL323" s="61"/>
      <c r="AM323" s="61"/>
      <c r="AN323" s="61"/>
      <c r="AO323" s="94"/>
      <c r="AP323" s="132"/>
      <c r="AQ323" s="132"/>
      <c r="AR323" s="132"/>
      <c r="AS323" s="55"/>
      <c r="AT323" s="52">
        <v>25.7</v>
      </c>
      <c r="AU323" s="1">
        <v>1978</v>
      </c>
      <c r="AV323" s="1" t="s">
        <v>176</v>
      </c>
      <c r="AW323" s="52">
        <v>-3</v>
      </c>
      <c r="AX323" s="1">
        <v>1986</v>
      </c>
      <c r="AY323" s="1" t="s">
        <v>65</v>
      </c>
      <c r="AZ323" s="14"/>
      <c r="BA323" s="1"/>
      <c r="BB323" s="1"/>
      <c r="BC323" s="162">
        <v>14</v>
      </c>
      <c r="BD323" s="6">
        <v>1979</v>
      </c>
      <c r="BE323" s="6"/>
      <c r="BF323" s="74">
        <v>12.75</v>
      </c>
      <c r="BG323" s="83">
        <v>2004</v>
      </c>
      <c r="BH323" s="76">
        <v>6.58</v>
      </c>
      <c r="BI323" s="83">
        <v>1986</v>
      </c>
      <c r="BJ323" s="74">
        <v>17.05</v>
      </c>
      <c r="BK323" s="83">
        <v>2008</v>
      </c>
      <c r="BL323" s="76">
        <v>9.48</v>
      </c>
      <c r="BM323" s="83">
        <v>1986</v>
      </c>
      <c r="BN323" s="74">
        <v>3.75</v>
      </c>
      <c r="BO323" s="83">
        <v>1986</v>
      </c>
      <c r="BP323" s="74">
        <v>10.82</v>
      </c>
      <c r="BQ323" s="83">
        <v>1978</v>
      </c>
      <c r="BR323" s="16"/>
      <c r="BS323" s="181"/>
      <c r="BT323" s="1" t="s">
        <v>216</v>
      </c>
    </row>
    <row r="324" spans="1:72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67"/>
      <c r="AD324" s="11"/>
      <c r="AE324" s="38"/>
      <c r="AF324" s="14"/>
      <c r="AG324" s="95"/>
      <c r="AH324" s="105"/>
      <c r="AI324" s="62"/>
      <c r="AJ324" s="62"/>
      <c r="AK324" s="61"/>
      <c r="AL324" s="61"/>
      <c r="AM324" s="61"/>
      <c r="AN324" s="61"/>
      <c r="AO324" s="147"/>
      <c r="AP324" s="132"/>
      <c r="AQ324" s="132"/>
      <c r="AR324" s="132"/>
      <c r="AS324" s="55"/>
      <c r="AT324" s="52">
        <v>26.8</v>
      </c>
      <c r="AU324" s="1">
        <v>1991</v>
      </c>
      <c r="AV324" s="1" t="s">
        <v>71</v>
      </c>
      <c r="AW324" s="52">
        <v>-2.7</v>
      </c>
      <c r="AX324" s="1">
        <v>1967</v>
      </c>
      <c r="AY324" s="1" t="s">
        <v>226</v>
      </c>
      <c r="AZ324" s="14"/>
      <c r="BA324" s="1"/>
      <c r="BB324" s="1"/>
      <c r="BC324" s="162">
        <v>13.7</v>
      </c>
      <c r="BD324" s="6">
        <v>1958</v>
      </c>
      <c r="BE324" s="6"/>
      <c r="BF324" s="74">
        <v>13.01</v>
      </c>
      <c r="BG324" s="83">
        <v>1991</v>
      </c>
      <c r="BH324" s="76">
        <v>6.74</v>
      </c>
      <c r="BI324" s="83">
        <v>1958</v>
      </c>
      <c r="BJ324" s="74">
        <v>16.89</v>
      </c>
      <c r="BK324" s="83">
        <v>1991</v>
      </c>
      <c r="BL324" s="76">
        <v>9.81</v>
      </c>
      <c r="BM324" s="83">
        <v>1958</v>
      </c>
      <c r="BN324" s="74">
        <v>3.47</v>
      </c>
      <c r="BO324" s="83">
        <v>1967</v>
      </c>
      <c r="BP324" s="74">
        <v>11.12</v>
      </c>
      <c r="BQ324" s="83">
        <v>2002</v>
      </c>
      <c r="BR324" s="16"/>
      <c r="BS324" s="181"/>
      <c r="BT324" s="1" t="s">
        <v>217</v>
      </c>
    </row>
    <row r="325" spans="1:72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67"/>
      <c r="AD325" s="11"/>
      <c r="AE325" s="38"/>
      <c r="AF325" s="14"/>
      <c r="AG325" s="95"/>
      <c r="AH325" s="105"/>
      <c r="AI325" s="62"/>
      <c r="AJ325" s="62"/>
      <c r="AK325" s="61"/>
      <c r="AL325" s="61"/>
      <c r="AM325" s="61"/>
      <c r="AN325" s="61"/>
      <c r="AO325" s="147"/>
      <c r="AP325" s="100"/>
      <c r="AQ325" s="100"/>
      <c r="AR325" s="100"/>
      <c r="AS325" s="55"/>
      <c r="AT325" s="166">
        <v>27</v>
      </c>
      <c r="AU325" s="157">
        <v>1939</v>
      </c>
      <c r="AV325" s="1" t="s">
        <v>95</v>
      </c>
      <c r="AW325" s="52">
        <v>-2.7</v>
      </c>
      <c r="AX325" s="1">
        <v>1986</v>
      </c>
      <c r="AY325" s="1" t="s">
        <v>262</v>
      </c>
      <c r="AZ325" s="14"/>
      <c r="BA325" s="1"/>
      <c r="BB325" s="1"/>
      <c r="BC325" s="162">
        <v>14.4</v>
      </c>
      <c r="BD325" s="6">
        <v>1958</v>
      </c>
      <c r="BE325" s="6"/>
      <c r="BF325" s="74">
        <v>12.71</v>
      </c>
      <c r="BG325" s="83">
        <v>2006</v>
      </c>
      <c r="BH325" s="76">
        <v>7.13</v>
      </c>
      <c r="BI325" s="83">
        <v>1958</v>
      </c>
      <c r="BJ325" s="74">
        <v>16.48</v>
      </c>
      <c r="BK325" s="83">
        <v>2003</v>
      </c>
      <c r="BL325" s="76">
        <v>9.94</v>
      </c>
      <c r="BM325" s="83">
        <v>1958</v>
      </c>
      <c r="BN325" s="74">
        <v>3.11</v>
      </c>
      <c r="BO325" s="83">
        <v>1967</v>
      </c>
      <c r="BP325" s="74">
        <v>10.9</v>
      </c>
      <c r="BQ325" s="83">
        <v>2002</v>
      </c>
      <c r="BR325" s="16"/>
      <c r="BS325" s="181"/>
      <c r="BT325" s="1" t="s">
        <v>219</v>
      </c>
    </row>
    <row r="326" spans="1:72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67"/>
      <c r="AD326" s="11"/>
      <c r="AE326" s="38"/>
      <c r="AF326" s="14"/>
      <c r="AG326" s="95"/>
      <c r="AH326" s="105"/>
      <c r="AI326" s="62"/>
      <c r="AJ326" s="62"/>
      <c r="AK326" s="61"/>
      <c r="AL326" s="61"/>
      <c r="AM326" s="61"/>
      <c r="AN326" s="61"/>
      <c r="AO326" s="94"/>
      <c r="AP326" s="100"/>
      <c r="AQ326" s="100"/>
      <c r="AR326" s="100"/>
      <c r="AS326" s="55"/>
      <c r="AT326" s="52">
        <v>27.1</v>
      </c>
      <c r="AU326" s="157">
        <v>1939</v>
      </c>
      <c r="AV326" s="1" t="s">
        <v>150</v>
      </c>
      <c r="AW326" s="52">
        <v>-1.6</v>
      </c>
      <c r="AX326" s="1">
        <v>1967</v>
      </c>
      <c r="AY326" s="1" t="s">
        <v>75</v>
      </c>
      <c r="AZ326" s="14">
        <v>-1.6</v>
      </c>
      <c r="BA326" s="1" t="s">
        <v>84</v>
      </c>
      <c r="BB326" s="1">
        <v>2013</v>
      </c>
      <c r="BC326" s="162">
        <v>13.5</v>
      </c>
      <c r="BD326" s="6">
        <v>1973</v>
      </c>
      <c r="BE326" s="6"/>
      <c r="BF326" s="74">
        <v>12.1</v>
      </c>
      <c r="BG326" s="75">
        <v>2003</v>
      </c>
      <c r="BH326" s="76">
        <v>6.91</v>
      </c>
      <c r="BI326" s="75">
        <v>1956</v>
      </c>
      <c r="BJ326" s="74">
        <v>16.739999999999998</v>
      </c>
      <c r="BK326" s="75">
        <v>2003</v>
      </c>
      <c r="BL326" s="76">
        <v>9.34</v>
      </c>
      <c r="BM326" s="75">
        <v>1956</v>
      </c>
      <c r="BN326" s="74">
        <v>4.59</v>
      </c>
      <c r="BO326" s="75">
        <v>1956</v>
      </c>
      <c r="BP326" s="74">
        <v>10.53</v>
      </c>
      <c r="BQ326" s="75">
        <v>2009</v>
      </c>
      <c r="BR326" s="16"/>
      <c r="BS326" s="181"/>
      <c r="BT326" s="1" t="s">
        <v>220</v>
      </c>
    </row>
    <row r="327" spans="1:72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67"/>
      <c r="AD327" s="11"/>
      <c r="AE327" s="38"/>
      <c r="AF327" s="14"/>
      <c r="AG327" s="95"/>
      <c r="AH327" s="105"/>
      <c r="AI327" s="62"/>
      <c r="AJ327" s="62"/>
      <c r="AK327" s="61"/>
      <c r="AL327" s="61"/>
      <c r="AM327" s="100"/>
      <c r="AN327" s="100"/>
      <c r="AO327" s="94"/>
      <c r="AP327" s="134"/>
      <c r="AQ327" s="134"/>
      <c r="AR327" s="134"/>
      <c r="AS327" s="55"/>
      <c r="AT327" s="52">
        <v>25</v>
      </c>
      <c r="AU327" s="157">
        <v>1938</v>
      </c>
      <c r="AV327" s="1" t="s">
        <v>95</v>
      </c>
      <c r="AW327" s="52">
        <v>-3</v>
      </c>
      <c r="AX327" s="1">
        <v>1888</v>
      </c>
      <c r="AY327" s="1" t="s">
        <v>168</v>
      </c>
      <c r="AZ327" s="14"/>
      <c r="BA327" s="1"/>
      <c r="BB327" s="1"/>
      <c r="BC327" s="162">
        <v>12.7</v>
      </c>
      <c r="BD327" s="6">
        <v>1973</v>
      </c>
      <c r="BE327" s="6"/>
      <c r="BF327" s="74">
        <v>13.55</v>
      </c>
      <c r="BG327" s="83">
        <v>2009</v>
      </c>
      <c r="BH327" s="76">
        <v>7.31</v>
      </c>
      <c r="BI327" s="83">
        <v>1962</v>
      </c>
      <c r="BJ327" s="74">
        <v>16.600000000000001</v>
      </c>
      <c r="BK327" s="83">
        <v>2009</v>
      </c>
      <c r="BL327" s="76">
        <v>9.2899999999999991</v>
      </c>
      <c r="BM327" s="83">
        <v>1973</v>
      </c>
      <c r="BN327" s="74">
        <v>4.1500000000000004</v>
      </c>
      <c r="BO327" s="83">
        <v>1977</v>
      </c>
      <c r="BP327" s="74">
        <v>11.26</v>
      </c>
      <c r="BQ327" s="83">
        <v>2009</v>
      </c>
      <c r="BR327" s="16"/>
      <c r="BS327" s="181"/>
      <c r="BT327" s="1" t="s">
        <v>222</v>
      </c>
    </row>
    <row r="328" spans="1:72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67"/>
      <c r="AD328" s="11"/>
      <c r="AE328" s="38"/>
      <c r="AF328" s="14"/>
      <c r="AG328" s="95"/>
      <c r="AH328" s="105"/>
      <c r="AI328" s="62"/>
      <c r="AJ328" s="62"/>
      <c r="AK328" s="61"/>
      <c r="AL328" s="61"/>
      <c r="AM328" s="61"/>
      <c r="AN328" s="61"/>
      <c r="AO328" s="94"/>
      <c r="AP328" s="100"/>
      <c r="AQ328" s="100"/>
      <c r="AR328" s="100"/>
      <c r="AS328" s="55"/>
      <c r="AT328" s="52">
        <v>26.7</v>
      </c>
      <c r="AU328" s="1">
        <v>1994</v>
      </c>
      <c r="AV328" s="1" t="s">
        <v>177</v>
      </c>
      <c r="AW328" s="52">
        <v>-2.6</v>
      </c>
      <c r="AX328" s="1">
        <v>2001</v>
      </c>
      <c r="AY328" s="1" t="s">
        <v>75</v>
      </c>
      <c r="AZ328" s="14">
        <v>-2.8</v>
      </c>
      <c r="BA328" s="1" t="s">
        <v>227</v>
      </c>
      <c r="BB328" s="1">
        <v>1973</v>
      </c>
      <c r="BC328" s="162">
        <v>12.7</v>
      </c>
      <c r="BD328" s="6">
        <v>1973</v>
      </c>
      <c r="BE328" s="6"/>
      <c r="BF328" s="74">
        <v>13.18</v>
      </c>
      <c r="BG328" s="83">
        <v>2012</v>
      </c>
      <c r="BH328" s="76">
        <v>6.81</v>
      </c>
      <c r="BI328" s="83">
        <v>1973</v>
      </c>
      <c r="BJ328" s="74">
        <v>17.11</v>
      </c>
      <c r="BK328" s="83">
        <v>1995</v>
      </c>
      <c r="BL328" s="76">
        <v>9.4700000000000006</v>
      </c>
      <c r="BM328" s="83">
        <v>1962</v>
      </c>
      <c r="BN328" s="74">
        <v>4</v>
      </c>
      <c r="BO328" s="83">
        <v>1977</v>
      </c>
      <c r="BP328" s="74">
        <v>10.71</v>
      </c>
      <c r="BQ328" s="83">
        <v>1953</v>
      </c>
      <c r="BR328" s="16"/>
      <c r="BS328" s="181"/>
      <c r="BT328" s="1" t="s">
        <v>223</v>
      </c>
    </row>
    <row r="329" spans="1:72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67"/>
      <c r="AD329" s="11"/>
      <c r="AE329" s="38"/>
      <c r="AF329" s="14"/>
      <c r="AG329" s="95"/>
      <c r="AH329" s="105"/>
      <c r="AI329" s="62"/>
      <c r="AJ329" s="62"/>
      <c r="AK329" s="61"/>
      <c r="AL329" s="61"/>
      <c r="AM329" s="61"/>
      <c r="AN329" s="61"/>
      <c r="AO329" s="94"/>
      <c r="AP329" s="100"/>
      <c r="AQ329" s="100"/>
      <c r="AR329" s="100"/>
      <c r="AS329" s="55"/>
      <c r="AT329" s="52">
        <v>25.2</v>
      </c>
      <c r="AU329" s="1">
        <v>1995</v>
      </c>
      <c r="AV329" s="1" t="s">
        <v>177</v>
      </c>
      <c r="AW329" s="52">
        <v>-2</v>
      </c>
      <c r="AX329" s="1">
        <v>1951</v>
      </c>
      <c r="AY329" s="1" t="s">
        <v>75</v>
      </c>
      <c r="AZ329" s="14">
        <v>-2.5</v>
      </c>
      <c r="BA329" s="1" t="s">
        <v>227</v>
      </c>
      <c r="BB329" s="1">
        <v>1973</v>
      </c>
      <c r="BC329" s="162">
        <v>12.1</v>
      </c>
      <c r="BD329" s="6">
        <v>1993</v>
      </c>
      <c r="BE329" s="6"/>
      <c r="BF329" s="74">
        <v>14.21</v>
      </c>
      <c r="BG329" s="75">
        <v>2012</v>
      </c>
      <c r="BH329" s="76">
        <v>7.07</v>
      </c>
      <c r="BI329" s="83">
        <v>1993</v>
      </c>
      <c r="BJ329" s="74">
        <v>17.09</v>
      </c>
      <c r="BK329" s="75">
        <v>2012</v>
      </c>
      <c r="BL329" s="76">
        <v>9.17</v>
      </c>
      <c r="BM329" s="83">
        <v>1993</v>
      </c>
      <c r="BN329" s="74">
        <v>3.36</v>
      </c>
      <c r="BO329" s="83">
        <v>1951</v>
      </c>
      <c r="BP329" s="74">
        <v>11.38</v>
      </c>
      <c r="BQ329" s="75">
        <v>2012</v>
      </c>
      <c r="BR329" s="16"/>
      <c r="BS329" s="181"/>
      <c r="BT329" s="1" t="s">
        <v>224</v>
      </c>
    </row>
    <row r="330" spans="1:72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67"/>
      <c r="AD330" s="11"/>
      <c r="AE330" s="38"/>
      <c r="AF330" s="14"/>
      <c r="AG330" s="95"/>
      <c r="AH330" s="105"/>
      <c r="AI330" s="62"/>
      <c r="AJ330" s="62"/>
      <c r="AK330" s="61"/>
      <c r="AL330" s="61"/>
      <c r="AM330" s="99"/>
      <c r="AN330" s="99"/>
      <c r="AO330" s="94"/>
      <c r="AP330" s="100"/>
      <c r="AQ330" s="100"/>
      <c r="AR330" s="100"/>
      <c r="AS330" s="55"/>
      <c r="AT330" s="81">
        <v>28</v>
      </c>
      <c r="AU330" s="57">
        <v>2012</v>
      </c>
      <c r="AV330" s="57" t="s">
        <v>93</v>
      </c>
      <c r="AW330" s="52">
        <v>-2.5</v>
      </c>
      <c r="AX330" s="1">
        <v>1999</v>
      </c>
      <c r="AY330" s="1" t="s">
        <v>65</v>
      </c>
      <c r="AZ330" s="14"/>
      <c r="BA330" s="1"/>
      <c r="BB330" s="1"/>
      <c r="BC330" s="162">
        <v>13.4</v>
      </c>
      <c r="BD330" s="6">
        <v>1982</v>
      </c>
      <c r="BE330" s="6"/>
      <c r="BF330" s="74">
        <v>14.83</v>
      </c>
      <c r="BG330" s="75">
        <v>2012</v>
      </c>
      <c r="BH330" s="76">
        <v>6.74</v>
      </c>
      <c r="BI330" s="83">
        <v>2993</v>
      </c>
      <c r="BJ330" s="74">
        <v>18.39</v>
      </c>
      <c r="BK330" s="75">
        <v>2004</v>
      </c>
      <c r="BL330" s="76">
        <v>9.69</v>
      </c>
      <c r="BM330" s="83">
        <v>1993</v>
      </c>
      <c r="BN330" s="74">
        <v>3.56</v>
      </c>
      <c r="BO330" s="83">
        <v>1949</v>
      </c>
      <c r="BP330" s="82">
        <v>13.41</v>
      </c>
      <c r="BQ330" s="75">
        <v>2012</v>
      </c>
      <c r="BR330" s="16"/>
      <c r="BS330" s="206"/>
      <c r="BT330" s="1" t="s">
        <v>225</v>
      </c>
    </row>
    <row r="331" spans="1:72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67"/>
      <c r="AD331" s="11"/>
      <c r="AE331" s="38"/>
      <c r="AF331" s="14"/>
      <c r="AG331" s="68"/>
      <c r="AH331" s="11"/>
      <c r="AI331" s="62"/>
      <c r="AJ331" s="62"/>
      <c r="AK331" s="99"/>
      <c r="AL331" s="99"/>
      <c r="AM331" s="98"/>
      <c r="AN331" s="98"/>
      <c r="AO331" s="94"/>
      <c r="AP331" s="134"/>
      <c r="AQ331" s="134"/>
      <c r="AR331" s="134"/>
      <c r="AS331" s="136"/>
      <c r="AT331" s="81">
        <v>29.1</v>
      </c>
      <c r="AU331" s="57">
        <v>2004</v>
      </c>
      <c r="AV331" s="57" t="s">
        <v>72</v>
      </c>
      <c r="AW331" s="52">
        <v>-4.5</v>
      </c>
      <c r="AX331" s="1">
        <v>1970</v>
      </c>
      <c r="AY331" s="1" t="s">
        <v>167</v>
      </c>
      <c r="AZ331" s="14">
        <v>-6.5</v>
      </c>
      <c r="BA331" s="1" t="s">
        <v>283</v>
      </c>
      <c r="BB331" s="1">
        <v>1997</v>
      </c>
      <c r="BC331" s="162">
        <v>12.9</v>
      </c>
      <c r="BD331" s="6">
        <v>1962</v>
      </c>
      <c r="BE331" s="6"/>
      <c r="BF331" s="74">
        <v>15.53</v>
      </c>
      <c r="BG331" s="75">
        <v>2004</v>
      </c>
      <c r="BH331" s="76">
        <v>6.58</v>
      </c>
      <c r="BI331" s="75">
        <v>1966</v>
      </c>
      <c r="BJ331" s="74">
        <v>20.440000000000001</v>
      </c>
      <c r="BK331" s="75">
        <v>2004</v>
      </c>
      <c r="BL331" s="76">
        <v>8.94</v>
      </c>
      <c r="BM331" s="75">
        <v>1982</v>
      </c>
      <c r="BN331" s="74">
        <v>3.13</v>
      </c>
      <c r="BO331" s="75">
        <v>1993</v>
      </c>
      <c r="BP331" s="74">
        <v>11.96</v>
      </c>
      <c r="BQ331" s="75">
        <v>2012</v>
      </c>
      <c r="BR331" s="16"/>
      <c r="BS331" s="181"/>
      <c r="BT331" s="1" t="s">
        <v>228</v>
      </c>
    </row>
    <row r="332" spans="1:72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7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67"/>
      <c r="AD332" s="11"/>
      <c r="AE332" s="38"/>
      <c r="AF332" s="14"/>
      <c r="AG332" s="68"/>
      <c r="AH332" s="11"/>
      <c r="AI332" s="62"/>
      <c r="AJ332" s="62"/>
      <c r="AK332" s="98"/>
      <c r="AL332" s="98"/>
      <c r="AM332" s="98"/>
      <c r="AN332" s="98"/>
      <c r="AO332" s="107"/>
      <c r="AP332" s="134"/>
      <c r="AQ332" s="134"/>
      <c r="AR332" s="134"/>
      <c r="AS332" s="55"/>
      <c r="AT332" s="161">
        <v>29.2</v>
      </c>
      <c r="AU332" s="151">
        <v>2004</v>
      </c>
      <c r="AV332" s="57" t="s">
        <v>177</v>
      </c>
      <c r="AW332" s="52">
        <v>-4.4000000000000004</v>
      </c>
      <c r="AX332" s="1">
        <v>1993</v>
      </c>
      <c r="AY332" s="1" t="s">
        <v>180</v>
      </c>
      <c r="AZ332" s="14"/>
      <c r="BA332" s="1"/>
      <c r="BB332" s="1"/>
      <c r="BC332" s="162">
        <v>12.5</v>
      </c>
      <c r="BD332" s="6">
        <v>1970</v>
      </c>
      <c r="BE332" s="6"/>
      <c r="BF332" s="82">
        <v>15.9</v>
      </c>
      <c r="BG332" s="75">
        <v>2004</v>
      </c>
      <c r="BH332" s="76">
        <v>6.55</v>
      </c>
      <c r="BI332" s="83">
        <v>1970</v>
      </c>
      <c r="BJ332" s="82">
        <v>21.55</v>
      </c>
      <c r="BK332" s="75">
        <v>2004</v>
      </c>
      <c r="BL332" s="76">
        <v>9.4600000000000009</v>
      </c>
      <c r="BM332" s="83">
        <v>1970</v>
      </c>
      <c r="BN332" s="74">
        <v>2.99</v>
      </c>
      <c r="BO332" s="83">
        <v>1993</v>
      </c>
      <c r="BP332" s="74">
        <v>12.69</v>
      </c>
      <c r="BQ332" s="75">
        <v>2012</v>
      </c>
      <c r="BR332" s="16"/>
      <c r="BS332" s="181"/>
      <c r="BT332" s="1" t="s">
        <v>230</v>
      </c>
    </row>
    <row r="333" spans="1:72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67"/>
      <c r="AD333" s="11"/>
      <c r="AE333" s="38"/>
      <c r="AF333" s="14"/>
      <c r="AG333" s="68"/>
      <c r="AH333" s="11"/>
      <c r="AI333" s="62"/>
      <c r="AJ333" s="62"/>
      <c r="AK333" s="99"/>
      <c r="AL333" s="99"/>
      <c r="AM333" s="61"/>
      <c r="AN333" s="61"/>
      <c r="AO333" s="107"/>
      <c r="AP333" s="100"/>
      <c r="AQ333" s="100"/>
      <c r="AR333" s="100"/>
      <c r="AS333" s="55"/>
      <c r="AT333" s="81">
        <v>26.7</v>
      </c>
      <c r="AU333" s="57">
        <v>2004</v>
      </c>
      <c r="AV333" s="57" t="s">
        <v>82</v>
      </c>
      <c r="AW333" s="52">
        <v>-3.8</v>
      </c>
      <c r="AX333" s="1">
        <v>1971</v>
      </c>
      <c r="AY333" s="1" t="s">
        <v>167</v>
      </c>
      <c r="AZ333" s="14"/>
      <c r="BA333" s="1"/>
      <c r="BB333" s="1"/>
      <c r="BC333" s="162">
        <v>11.6</v>
      </c>
      <c r="BD333" s="6">
        <v>1970</v>
      </c>
      <c r="BE333" s="6"/>
      <c r="BF333" s="74">
        <v>13.84</v>
      </c>
      <c r="BG333" s="75">
        <v>2010</v>
      </c>
      <c r="BH333" s="76">
        <v>6.21</v>
      </c>
      <c r="BI333" s="83">
        <v>1970</v>
      </c>
      <c r="BJ333" s="74">
        <v>19.28</v>
      </c>
      <c r="BK333" s="75">
        <v>2004</v>
      </c>
      <c r="BL333" s="76">
        <v>8.36</v>
      </c>
      <c r="BM333" s="83">
        <v>1970</v>
      </c>
      <c r="BN333" s="74">
        <v>2.81</v>
      </c>
      <c r="BO333" s="83">
        <v>1951</v>
      </c>
      <c r="BP333" s="74">
        <v>11.99</v>
      </c>
      <c r="BQ333" s="75">
        <v>2012</v>
      </c>
      <c r="BR333" s="16"/>
      <c r="BS333" s="181"/>
      <c r="BT333" s="1" t="s">
        <v>232</v>
      </c>
    </row>
    <row r="334" spans="1:72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67"/>
      <c r="AD334" s="11"/>
      <c r="AE334" s="38"/>
      <c r="AF334" s="14"/>
      <c r="AG334" s="68"/>
      <c r="AH334" s="11"/>
      <c r="AI334" s="62"/>
      <c r="AJ334" s="62"/>
      <c r="AK334" s="99"/>
      <c r="AL334" s="99"/>
      <c r="AM334" s="99"/>
      <c r="AN334" s="99"/>
      <c r="AO334" s="107"/>
      <c r="AP334" s="134"/>
      <c r="AQ334" s="134"/>
      <c r="AR334" s="134"/>
      <c r="AS334" s="136"/>
      <c r="AT334" s="81">
        <v>28.5</v>
      </c>
      <c r="AU334" s="57">
        <v>2004</v>
      </c>
      <c r="AV334" s="57" t="s">
        <v>143</v>
      </c>
      <c r="AW334" s="52">
        <v>-3.4</v>
      </c>
      <c r="AX334" s="157">
        <v>1971</v>
      </c>
      <c r="AY334" s="1" t="s">
        <v>167</v>
      </c>
      <c r="AZ334" s="14"/>
      <c r="BA334" s="1"/>
      <c r="BB334" s="1"/>
      <c r="BC334" s="162">
        <v>13.6</v>
      </c>
      <c r="BD334" s="6">
        <v>1959</v>
      </c>
      <c r="BE334" s="6"/>
      <c r="BF334" s="74">
        <v>13.49</v>
      </c>
      <c r="BG334" s="75">
        <v>2004</v>
      </c>
      <c r="BH334" s="76">
        <v>6.16</v>
      </c>
      <c r="BI334" s="83">
        <v>1963</v>
      </c>
      <c r="BJ334" s="74">
        <v>20.399999999999999</v>
      </c>
      <c r="BK334" s="75">
        <v>2004</v>
      </c>
      <c r="BL334" s="76">
        <v>9.3800000000000008</v>
      </c>
      <c r="BM334" s="83">
        <v>1993</v>
      </c>
      <c r="BN334" s="74">
        <v>3.41</v>
      </c>
      <c r="BO334" s="83">
        <v>1962</v>
      </c>
      <c r="BP334" s="74">
        <v>11.88</v>
      </c>
      <c r="BQ334" s="75">
        <v>2010</v>
      </c>
      <c r="BR334" s="16"/>
      <c r="BS334" s="181"/>
      <c r="BT334" s="1" t="s">
        <v>233</v>
      </c>
    </row>
    <row r="335" spans="1:72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67"/>
      <c r="AD335" s="11"/>
      <c r="AE335" s="38"/>
      <c r="AF335" s="14"/>
      <c r="AG335" s="68"/>
      <c r="AH335" s="11"/>
      <c r="AI335" s="62"/>
      <c r="AJ335" s="62"/>
      <c r="AK335" s="98"/>
      <c r="AL335" s="98"/>
      <c r="AM335" s="99"/>
      <c r="AN335" s="99"/>
      <c r="AO335" s="107"/>
      <c r="AP335" s="134"/>
      <c r="AQ335" s="134"/>
      <c r="AR335" s="134"/>
      <c r="AS335" s="136"/>
      <c r="AT335" s="52">
        <v>27.5</v>
      </c>
      <c r="AU335" s="1">
        <v>2004</v>
      </c>
      <c r="AV335" s="1" t="s">
        <v>261</v>
      </c>
      <c r="AW335" s="52">
        <v>-3.5</v>
      </c>
      <c r="AX335" s="157">
        <v>1968</v>
      </c>
      <c r="AY335" s="1" t="s">
        <v>167</v>
      </c>
      <c r="AZ335" s="14"/>
      <c r="BA335" s="1"/>
      <c r="BB335" s="1"/>
      <c r="BC335" s="162">
        <v>12.2</v>
      </c>
      <c r="BD335" s="6">
        <v>1983</v>
      </c>
      <c r="BE335" s="6"/>
      <c r="BF335" s="74">
        <v>13.55</v>
      </c>
      <c r="BG335" s="75">
        <v>2010</v>
      </c>
      <c r="BH335" s="76">
        <v>6.67</v>
      </c>
      <c r="BI335" s="83">
        <v>1963</v>
      </c>
      <c r="BJ335" s="74">
        <v>19.72</v>
      </c>
      <c r="BK335" s="75">
        <v>2004</v>
      </c>
      <c r="BL335" s="76">
        <v>9.41</v>
      </c>
      <c r="BM335" s="83">
        <v>1958</v>
      </c>
      <c r="BN335" s="74">
        <v>3.37</v>
      </c>
      <c r="BO335" s="83">
        <v>1993</v>
      </c>
      <c r="BP335" s="74">
        <v>11.23</v>
      </c>
      <c r="BQ335" s="75">
        <v>2010</v>
      </c>
      <c r="BR335" s="16"/>
      <c r="BS335" s="181"/>
      <c r="BT335" s="1" t="s">
        <v>234</v>
      </c>
    </row>
    <row r="336" spans="1:72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67"/>
      <c r="AD336" s="11"/>
      <c r="AE336" s="38"/>
      <c r="AF336" s="14"/>
      <c r="AG336" s="68"/>
      <c r="AH336" s="11"/>
      <c r="AI336" s="62"/>
      <c r="AJ336" s="62"/>
      <c r="AK336" s="98"/>
      <c r="AL336" s="98"/>
      <c r="AM336" s="99"/>
      <c r="AN336" s="99"/>
      <c r="AO336" s="107"/>
      <c r="AP336" s="134"/>
      <c r="AQ336" s="134"/>
      <c r="AR336" s="134"/>
      <c r="AS336" s="136"/>
      <c r="AT336" s="52">
        <v>25.3</v>
      </c>
      <c r="AU336" s="1">
        <v>1914</v>
      </c>
      <c r="AV336" s="1" t="s">
        <v>179</v>
      </c>
      <c r="AW336" s="52">
        <v>-3.6</v>
      </c>
      <c r="AX336" s="157">
        <v>1964</v>
      </c>
      <c r="AY336" s="1" t="s">
        <v>167</v>
      </c>
      <c r="AZ336" s="14"/>
      <c r="BA336" s="1"/>
      <c r="BB336" s="1"/>
      <c r="BC336" s="162">
        <v>12.6</v>
      </c>
      <c r="BD336" s="6">
        <v>1968</v>
      </c>
      <c r="BE336" s="6"/>
      <c r="BF336" s="74">
        <v>14.94</v>
      </c>
      <c r="BG336" s="75">
        <v>2010</v>
      </c>
      <c r="BH336" s="76">
        <v>5.96</v>
      </c>
      <c r="BI336" s="75">
        <v>1968</v>
      </c>
      <c r="BJ336" s="74">
        <v>17.39</v>
      </c>
      <c r="BK336" s="75">
        <v>2010</v>
      </c>
      <c r="BL336" s="76">
        <v>9.01</v>
      </c>
      <c r="BM336" s="75">
        <v>1983</v>
      </c>
      <c r="BN336" s="74">
        <v>4.46</v>
      </c>
      <c r="BO336" s="75">
        <v>1968</v>
      </c>
      <c r="BP336" s="74">
        <v>12.73</v>
      </c>
      <c r="BQ336" s="75">
        <v>2010</v>
      </c>
      <c r="BR336" s="16"/>
      <c r="BS336" s="181"/>
      <c r="BT336" s="1" t="s">
        <v>235</v>
      </c>
    </row>
    <row r="337" spans="1:72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67"/>
      <c r="AD337" s="11"/>
      <c r="AE337" s="38"/>
      <c r="AF337" s="14"/>
      <c r="AG337" s="68"/>
      <c r="AH337" s="11"/>
      <c r="AI337" s="62"/>
      <c r="AJ337" s="62"/>
      <c r="AK337" s="61"/>
      <c r="AL337" s="98"/>
      <c r="AM337" s="61"/>
      <c r="AN337" s="99"/>
      <c r="AO337" s="107"/>
      <c r="AP337" s="134"/>
      <c r="AQ337" s="134"/>
      <c r="AR337" s="134"/>
      <c r="AS337" s="136"/>
      <c r="AT337" s="81">
        <v>24.8</v>
      </c>
      <c r="AU337" s="57">
        <v>2012</v>
      </c>
      <c r="AV337" s="57" t="s">
        <v>82</v>
      </c>
      <c r="AW337" s="52">
        <v>-1.9</v>
      </c>
      <c r="AX337" s="157">
        <v>1998</v>
      </c>
      <c r="AY337" s="1" t="s">
        <v>65</v>
      </c>
      <c r="AZ337" s="14"/>
      <c r="BA337" s="1"/>
      <c r="BB337" s="1"/>
      <c r="BC337" s="162">
        <v>12.2</v>
      </c>
      <c r="BD337" s="6">
        <v>1968</v>
      </c>
      <c r="BE337" s="6"/>
      <c r="BF337" s="74">
        <v>12.72</v>
      </c>
      <c r="BG337" s="83">
        <v>2010</v>
      </c>
      <c r="BH337" s="76">
        <v>5.45</v>
      </c>
      <c r="BI337" s="83">
        <v>1968</v>
      </c>
      <c r="BJ337" s="74">
        <v>16.57</v>
      </c>
      <c r="BK337" s="83">
        <v>2010</v>
      </c>
      <c r="BL337" s="76">
        <v>8.11</v>
      </c>
      <c r="BM337" s="83">
        <v>1968</v>
      </c>
      <c r="BN337" s="74">
        <v>2.93</v>
      </c>
      <c r="BO337" s="83">
        <v>1968</v>
      </c>
      <c r="BP337" s="74">
        <v>11.01</v>
      </c>
      <c r="BQ337" s="83">
        <v>2010</v>
      </c>
      <c r="BR337" s="16"/>
      <c r="BS337" s="181"/>
      <c r="BT337" s="1" t="s">
        <v>236</v>
      </c>
    </row>
    <row r="338" spans="1:72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67"/>
      <c r="AD338" s="11"/>
      <c r="AE338" s="38"/>
      <c r="AF338" s="14"/>
      <c r="AG338" s="68"/>
      <c r="AH338" s="11"/>
      <c r="AI338" s="62"/>
      <c r="AJ338" s="62"/>
      <c r="AK338" s="98"/>
      <c r="AL338" s="98"/>
      <c r="AM338" s="61"/>
      <c r="AN338" s="61"/>
      <c r="AO338" s="107"/>
      <c r="AP338" s="100"/>
      <c r="AQ338" s="100"/>
      <c r="AR338" s="100"/>
      <c r="AS338" s="136"/>
      <c r="AT338" s="52">
        <v>22</v>
      </c>
      <c r="AU338" s="1">
        <v>1977</v>
      </c>
      <c r="AV338" s="1" t="s">
        <v>149</v>
      </c>
      <c r="AW338" s="52">
        <v>-2.9</v>
      </c>
      <c r="AX338" s="157">
        <v>1949</v>
      </c>
      <c r="AY338" s="1" t="s">
        <v>65</v>
      </c>
      <c r="AZ338" s="14"/>
      <c r="BA338" s="1"/>
      <c r="BB338" s="1"/>
      <c r="BC338" s="162">
        <v>14</v>
      </c>
      <c r="BD338" s="6">
        <v>1985</v>
      </c>
      <c r="BE338" s="6"/>
      <c r="BF338" s="74">
        <v>12.74</v>
      </c>
      <c r="BG338" s="83">
        <v>1977</v>
      </c>
      <c r="BH338" s="76">
        <v>6.56</v>
      </c>
      <c r="BI338" s="83">
        <v>1968</v>
      </c>
      <c r="BJ338" s="74">
        <v>15.86</v>
      </c>
      <c r="BK338" s="83">
        <v>2003</v>
      </c>
      <c r="BL338" s="76">
        <v>9.2100000000000009</v>
      </c>
      <c r="BM338" s="83">
        <v>1968</v>
      </c>
      <c r="BN338" s="74">
        <v>3.77</v>
      </c>
      <c r="BO338" s="83">
        <v>1968</v>
      </c>
      <c r="BP338" s="74">
        <v>10.06</v>
      </c>
      <c r="BQ338" s="83">
        <v>1977</v>
      </c>
      <c r="BR338" s="16"/>
      <c r="BS338" s="181"/>
      <c r="BT338" s="1" t="s">
        <v>237</v>
      </c>
    </row>
    <row r="339" spans="1:72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67"/>
      <c r="AD339" s="11"/>
      <c r="AE339" s="38"/>
      <c r="AF339" s="14"/>
      <c r="AG339" s="68"/>
      <c r="AH339" s="11"/>
      <c r="AI339" s="62"/>
      <c r="AJ339" s="62"/>
      <c r="AK339" s="98"/>
      <c r="AL339" s="98"/>
      <c r="AM339" s="61"/>
      <c r="AN339" s="61"/>
      <c r="AO339" s="107"/>
      <c r="AP339" s="100"/>
      <c r="AQ339" s="100"/>
      <c r="AR339" s="100"/>
      <c r="AS339" s="136"/>
      <c r="AT339" s="52">
        <v>23.7</v>
      </c>
      <c r="AU339" s="1">
        <v>1977</v>
      </c>
      <c r="AV339" s="1" t="s">
        <v>118</v>
      </c>
      <c r="AW339" s="81">
        <v>-3</v>
      </c>
      <c r="AX339" s="170">
        <v>2011</v>
      </c>
      <c r="AY339" s="57" t="s">
        <v>82</v>
      </c>
      <c r="AZ339" s="14"/>
      <c r="BA339" s="1"/>
      <c r="BB339" s="1"/>
      <c r="BC339" s="162">
        <v>13</v>
      </c>
      <c r="BD339" s="6">
        <v>1968</v>
      </c>
      <c r="BE339" s="6"/>
      <c r="BF339" s="74">
        <v>12.75</v>
      </c>
      <c r="BG339" s="83">
        <v>2003</v>
      </c>
      <c r="BH339" s="76">
        <v>5.63</v>
      </c>
      <c r="BI339" s="83">
        <v>1964</v>
      </c>
      <c r="BJ339" s="74">
        <v>16.420000000000002</v>
      </c>
      <c r="BK339" s="83">
        <v>2003</v>
      </c>
      <c r="BL339" s="76">
        <v>8.82</v>
      </c>
      <c r="BM339" s="83">
        <v>1964</v>
      </c>
      <c r="BN339" s="74">
        <v>3.25</v>
      </c>
      <c r="BO339" s="83">
        <v>1964</v>
      </c>
      <c r="BP339" s="74">
        <v>10.55</v>
      </c>
      <c r="BQ339" s="83">
        <v>1977</v>
      </c>
      <c r="BR339" s="16"/>
      <c r="BS339" s="181"/>
      <c r="BT339" s="1" t="s">
        <v>238</v>
      </c>
    </row>
    <row r="340" spans="1:72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67"/>
      <c r="AD340" s="11"/>
      <c r="AE340" s="38"/>
      <c r="AF340" s="14"/>
      <c r="AG340" s="68"/>
      <c r="AH340" s="11"/>
      <c r="AI340" s="62"/>
      <c r="AJ340" s="3"/>
      <c r="AK340" s="61"/>
      <c r="AL340" s="61"/>
      <c r="AM340" s="61"/>
      <c r="AN340" s="61"/>
      <c r="AO340" s="94"/>
      <c r="AP340" s="100"/>
      <c r="AQ340" s="100"/>
      <c r="AR340" s="100"/>
      <c r="AS340" s="55"/>
      <c r="AT340" s="52">
        <v>25.4</v>
      </c>
      <c r="AU340" s="1">
        <v>1984</v>
      </c>
      <c r="AV340" s="1" t="s">
        <v>149</v>
      </c>
      <c r="AW340" s="52">
        <v>-3</v>
      </c>
      <c r="AX340" s="157">
        <v>1973</v>
      </c>
      <c r="AY340" s="1" t="s">
        <v>176</v>
      </c>
      <c r="AZ340" s="14">
        <v>-3.8</v>
      </c>
      <c r="BA340" s="1" t="s">
        <v>227</v>
      </c>
      <c r="BB340" s="1">
        <v>1973</v>
      </c>
      <c r="BC340" s="162">
        <v>11.5</v>
      </c>
      <c r="BD340" s="6">
        <v>1964</v>
      </c>
      <c r="BE340" s="6"/>
      <c r="BF340" s="74">
        <v>12.96</v>
      </c>
      <c r="BG340" s="83">
        <v>1954</v>
      </c>
      <c r="BH340" s="76">
        <v>5.33</v>
      </c>
      <c r="BI340" s="83">
        <v>1964</v>
      </c>
      <c r="BJ340" s="74">
        <v>16.059999999999999</v>
      </c>
      <c r="BK340" s="83">
        <v>1954</v>
      </c>
      <c r="BL340" s="76">
        <v>8.1999999999999993</v>
      </c>
      <c r="BM340" s="83">
        <v>1964</v>
      </c>
      <c r="BN340" s="74">
        <v>2.41</v>
      </c>
      <c r="BO340" s="83">
        <v>1974</v>
      </c>
      <c r="BP340" s="74">
        <v>10.35</v>
      </c>
      <c r="BQ340" s="83">
        <v>1984</v>
      </c>
      <c r="BR340" s="16"/>
      <c r="BS340" s="181"/>
      <c r="BT340" s="1" t="s">
        <v>239</v>
      </c>
    </row>
    <row r="341" spans="1:72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67"/>
      <c r="AD341" s="11"/>
      <c r="AE341" s="38"/>
      <c r="AF341" s="14"/>
      <c r="AG341" s="68"/>
      <c r="AH341" s="11"/>
      <c r="AI341" s="62"/>
      <c r="AJ341" s="3"/>
      <c r="AK341" s="61"/>
      <c r="AL341" s="61"/>
      <c r="AM341" s="14"/>
      <c r="AN341" s="14"/>
      <c r="AO341" s="94"/>
      <c r="AP341" s="100"/>
      <c r="AQ341" s="100"/>
      <c r="AR341" s="100"/>
      <c r="AS341" s="55"/>
      <c r="AT341" s="52">
        <v>23.7</v>
      </c>
      <c r="AU341" s="1">
        <v>1885</v>
      </c>
      <c r="AV341" s="1" t="s">
        <v>284</v>
      </c>
      <c r="AW341" s="52">
        <v>-5</v>
      </c>
      <c r="AX341" s="157">
        <v>1981</v>
      </c>
      <c r="AY341" s="1" t="s">
        <v>167</v>
      </c>
      <c r="AZ341" s="14"/>
      <c r="BA341" s="1"/>
      <c r="BB341" s="1"/>
      <c r="BC341" s="162">
        <v>13</v>
      </c>
      <c r="BD341" s="6">
        <v>1981</v>
      </c>
      <c r="BE341" s="6"/>
      <c r="BF341" s="74">
        <v>12.41</v>
      </c>
      <c r="BG341" s="75">
        <v>1954</v>
      </c>
      <c r="BH341" s="76">
        <v>4.95</v>
      </c>
      <c r="BI341" s="75">
        <v>1964</v>
      </c>
      <c r="BJ341" s="74">
        <v>15.94</v>
      </c>
      <c r="BK341" s="75">
        <v>1954</v>
      </c>
      <c r="BL341" s="76">
        <v>8.1300000000000008</v>
      </c>
      <c r="BM341" s="75">
        <v>1964</v>
      </c>
      <c r="BN341" s="74">
        <v>2.67</v>
      </c>
      <c r="BO341" s="75">
        <v>1964</v>
      </c>
      <c r="BP341" s="74">
        <v>10.95</v>
      </c>
      <c r="BQ341" s="75">
        <v>1954</v>
      </c>
      <c r="BR341" s="16"/>
      <c r="BS341" s="181"/>
      <c r="BT341" s="1" t="s">
        <v>241</v>
      </c>
    </row>
    <row r="342" spans="1:72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67"/>
      <c r="AD342" s="11"/>
      <c r="AE342" s="38"/>
      <c r="AF342" s="14"/>
      <c r="AG342" s="68"/>
      <c r="AH342" s="11"/>
      <c r="AI342" s="62"/>
      <c r="AJ342" s="3"/>
      <c r="AK342" s="61"/>
      <c r="AL342" s="61"/>
      <c r="AM342" s="61"/>
      <c r="AN342" s="61"/>
      <c r="AO342" s="69"/>
      <c r="AP342" s="66"/>
      <c r="AQ342" s="66"/>
      <c r="AR342" s="66"/>
      <c r="AS342" s="136"/>
      <c r="AT342" s="138">
        <v>23.1</v>
      </c>
      <c r="AU342" s="11">
        <v>1888</v>
      </c>
      <c r="AV342" s="11" t="s">
        <v>96</v>
      </c>
      <c r="AW342" s="52">
        <v>-3</v>
      </c>
      <c r="AX342" s="157">
        <v>1911</v>
      </c>
      <c r="AY342" s="1" t="s">
        <v>285</v>
      </c>
      <c r="AZ342" s="14">
        <v>-3</v>
      </c>
      <c r="BA342" s="1" t="s">
        <v>85</v>
      </c>
      <c r="BB342" s="1">
        <v>1975</v>
      </c>
      <c r="BC342" s="162">
        <v>12</v>
      </c>
      <c r="BD342" s="6">
        <v>1964</v>
      </c>
      <c r="BE342" s="6"/>
      <c r="BF342" s="74">
        <v>12.45</v>
      </c>
      <c r="BG342" s="83">
        <v>2007</v>
      </c>
      <c r="BH342" s="76">
        <v>4.62</v>
      </c>
      <c r="BI342" s="83">
        <v>1964</v>
      </c>
      <c r="BJ342" s="74">
        <v>15.77</v>
      </c>
      <c r="BK342" s="83">
        <v>2006</v>
      </c>
      <c r="BL342" s="76">
        <v>7.65</v>
      </c>
      <c r="BM342" s="83">
        <v>1964</v>
      </c>
      <c r="BN342" s="74">
        <v>2.23</v>
      </c>
      <c r="BO342" s="83">
        <v>1964</v>
      </c>
      <c r="BP342" s="74">
        <v>9.94</v>
      </c>
      <c r="BQ342" s="83">
        <v>2012</v>
      </c>
      <c r="BR342" s="16"/>
      <c r="BS342" s="181"/>
      <c r="BT342" s="1" t="s">
        <v>242</v>
      </c>
    </row>
    <row r="343" spans="1:72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67"/>
      <c r="AD343" s="11"/>
      <c r="AE343" s="38"/>
      <c r="AF343" s="14"/>
      <c r="AG343" s="95"/>
      <c r="AH343" s="105"/>
      <c r="AI343" s="62"/>
      <c r="AJ343" s="3"/>
      <c r="AK343" s="61"/>
      <c r="AL343" s="61"/>
      <c r="AM343" s="61"/>
      <c r="AN343" s="61"/>
      <c r="AO343" s="94"/>
      <c r="AP343" s="100"/>
      <c r="AQ343" s="100"/>
      <c r="AR343" s="100"/>
      <c r="AS343" s="137"/>
      <c r="AT343" s="52">
        <v>27.2</v>
      </c>
      <c r="AU343" s="1">
        <v>1947</v>
      </c>
      <c r="AV343" s="1" t="s">
        <v>150</v>
      </c>
      <c r="AW343" s="52">
        <v>-5</v>
      </c>
      <c r="AX343" s="157">
        <v>1906</v>
      </c>
      <c r="AY343" s="1" t="s">
        <v>286</v>
      </c>
      <c r="AZ343" s="14"/>
      <c r="BA343" s="1"/>
      <c r="BB343" s="1"/>
      <c r="BC343" s="162">
        <v>13.8</v>
      </c>
      <c r="BD343" s="6">
        <v>1974</v>
      </c>
      <c r="BE343" s="6"/>
      <c r="BF343" s="74">
        <v>12.27</v>
      </c>
      <c r="BG343" s="83">
        <v>2007</v>
      </c>
      <c r="BH343" s="76">
        <v>5.84</v>
      </c>
      <c r="BI343" s="83">
        <v>1968</v>
      </c>
      <c r="BJ343" s="74">
        <v>15.83</v>
      </c>
      <c r="BK343" s="83">
        <v>2006</v>
      </c>
      <c r="BL343" s="76">
        <v>8.5399999999999991</v>
      </c>
      <c r="BM343" s="83">
        <v>1968</v>
      </c>
      <c r="BN343" s="74">
        <v>3.41</v>
      </c>
      <c r="BO343" s="83">
        <v>1998</v>
      </c>
      <c r="BP343" s="74">
        <v>10.38</v>
      </c>
      <c r="BQ343" s="83">
        <v>2007</v>
      </c>
      <c r="BR343" s="16"/>
      <c r="BS343" s="181"/>
      <c r="BT343" s="1" t="s">
        <v>243</v>
      </c>
    </row>
    <row r="344" spans="1:72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67"/>
      <c r="AD344" s="11"/>
      <c r="AE344" s="38"/>
      <c r="AF344" s="14"/>
      <c r="AG344" s="95"/>
      <c r="AH344" s="105"/>
      <c r="AI344" s="62"/>
      <c r="AJ344" s="3"/>
      <c r="AK344" s="61"/>
      <c r="AL344" s="61"/>
      <c r="AM344" s="61"/>
      <c r="AN344" s="61"/>
      <c r="AO344" s="94"/>
      <c r="AP344" s="100"/>
      <c r="AQ344" s="100"/>
      <c r="AR344" s="100"/>
      <c r="AS344" s="136"/>
      <c r="AT344" s="52">
        <v>27.3</v>
      </c>
      <c r="AU344" s="1">
        <v>1999</v>
      </c>
      <c r="AV344" s="1" t="s">
        <v>201</v>
      </c>
      <c r="AW344" s="52">
        <v>-4.5999999999999996</v>
      </c>
      <c r="AX344" s="157">
        <v>1887</v>
      </c>
      <c r="AY344" s="1" t="s">
        <v>170</v>
      </c>
      <c r="AZ344" s="14"/>
      <c r="BA344" s="1"/>
      <c r="BB344" s="1"/>
      <c r="BC344" s="162">
        <v>12.2</v>
      </c>
      <c r="BD344" s="6">
        <v>1957</v>
      </c>
      <c r="BE344" s="6"/>
      <c r="BF344" s="74">
        <v>12.83</v>
      </c>
      <c r="BG344" s="75">
        <v>1955</v>
      </c>
      <c r="BH344" s="76">
        <v>6.24</v>
      </c>
      <c r="BI344" s="83">
        <v>1974</v>
      </c>
      <c r="BJ344" s="74">
        <v>16.73</v>
      </c>
      <c r="BK344" s="75">
        <v>2003</v>
      </c>
      <c r="BL344" s="76">
        <v>8.73</v>
      </c>
      <c r="BM344" s="83">
        <v>1974</v>
      </c>
      <c r="BN344" s="74">
        <v>2.87</v>
      </c>
      <c r="BO344" s="83">
        <v>1983</v>
      </c>
      <c r="BP344" s="74">
        <v>10.53</v>
      </c>
      <c r="BQ344" s="75">
        <v>1955</v>
      </c>
      <c r="BR344" s="16"/>
      <c r="BS344" s="181"/>
      <c r="BT344" s="1" t="s">
        <v>244</v>
      </c>
    </row>
    <row r="345" spans="1:72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67"/>
      <c r="AD345" s="11"/>
      <c r="AE345" s="38"/>
      <c r="AF345" s="14"/>
      <c r="AG345" s="95"/>
      <c r="AH345" s="105"/>
      <c r="AI345" s="62"/>
      <c r="AJ345" s="3"/>
      <c r="AK345" s="61"/>
      <c r="AL345" s="61"/>
      <c r="AM345" s="61"/>
      <c r="AN345" s="61"/>
      <c r="AO345" s="94"/>
      <c r="AP345" s="100"/>
      <c r="AQ345" s="100"/>
      <c r="AR345" s="100"/>
      <c r="AS345" s="55"/>
      <c r="AT345" s="52">
        <v>25.3</v>
      </c>
      <c r="AU345" s="1">
        <v>1983</v>
      </c>
      <c r="AV345" s="1" t="s">
        <v>149</v>
      </c>
      <c r="AW345" s="52">
        <v>-4.5999999999999996</v>
      </c>
      <c r="AX345" s="157">
        <v>1995</v>
      </c>
      <c r="AY345" s="1" t="s">
        <v>65</v>
      </c>
      <c r="AZ345" s="14"/>
      <c r="BA345" s="1"/>
      <c r="BB345" s="1"/>
      <c r="BC345" s="162">
        <v>11.7</v>
      </c>
      <c r="BD345" s="6">
        <v>1974</v>
      </c>
      <c r="BE345" s="6"/>
      <c r="BF345" s="74">
        <v>13.14</v>
      </c>
      <c r="BG345" s="75">
        <v>2003</v>
      </c>
      <c r="BH345" s="76">
        <v>5.53</v>
      </c>
      <c r="BI345" s="83">
        <v>1964</v>
      </c>
      <c r="BJ345" s="74">
        <v>16.34</v>
      </c>
      <c r="BK345" s="75">
        <v>2003</v>
      </c>
      <c r="BL345" s="76">
        <v>8.24</v>
      </c>
      <c r="BM345" s="83">
        <v>1974</v>
      </c>
      <c r="BN345" s="74">
        <v>3.63</v>
      </c>
      <c r="BO345" s="83">
        <v>1964</v>
      </c>
      <c r="BP345" s="74">
        <v>10.42</v>
      </c>
      <c r="BQ345" s="75">
        <v>2003</v>
      </c>
      <c r="BR345" s="16"/>
      <c r="BS345" s="181"/>
      <c r="BT345" s="1" t="s">
        <v>245</v>
      </c>
    </row>
    <row r="346" spans="1:72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67"/>
      <c r="AD346" s="11"/>
      <c r="AE346" s="38"/>
      <c r="AF346" s="14"/>
      <c r="AG346" s="95"/>
      <c r="AH346" s="105"/>
      <c r="AI346" s="62"/>
      <c r="AJ346" s="3"/>
      <c r="AK346" s="61"/>
      <c r="AL346" s="61"/>
      <c r="AM346" s="61"/>
      <c r="AN346" s="61"/>
      <c r="AO346" s="94"/>
      <c r="AP346" s="100"/>
      <c r="AQ346" s="100"/>
      <c r="AR346" s="100"/>
      <c r="AS346" s="55"/>
      <c r="AT346" s="52">
        <v>24.2</v>
      </c>
      <c r="AU346" s="1">
        <v>1991</v>
      </c>
      <c r="AV346" s="1" t="s">
        <v>149</v>
      </c>
      <c r="AW346" s="81">
        <v>-4.7</v>
      </c>
      <c r="AX346" s="170">
        <v>1996</v>
      </c>
      <c r="AY346" s="57" t="s">
        <v>82</v>
      </c>
      <c r="AZ346" s="14"/>
      <c r="BA346" s="1"/>
      <c r="BB346" s="1"/>
      <c r="BC346" s="162">
        <v>11</v>
      </c>
      <c r="BD346" s="6">
        <v>1974</v>
      </c>
      <c r="BE346" s="6"/>
      <c r="BF346" s="74">
        <v>13.83</v>
      </c>
      <c r="BG346" s="75">
        <v>2003</v>
      </c>
      <c r="BH346" s="76">
        <v>5.25</v>
      </c>
      <c r="BI346" s="83">
        <v>19645</v>
      </c>
      <c r="BJ346" s="74">
        <v>17.489999999999998</v>
      </c>
      <c r="BK346" s="75">
        <v>2003</v>
      </c>
      <c r="BL346" s="76">
        <v>7.86</v>
      </c>
      <c r="BM346" s="83">
        <v>1974</v>
      </c>
      <c r="BN346" s="74">
        <v>2.52</v>
      </c>
      <c r="BO346" s="83">
        <v>1996</v>
      </c>
      <c r="BP346" s="74">
        <v>11.95</v>
      </c>
      <c r="BQ346" s="75">
        <v>2003</v>
      </c>
      <c r="BR346" s="16"/>
      <c r="BS346" s="181"/>
      <c r="BT346" s="1" t="s">
        <v>246</v>
      </c>
    </row>
    <row r="347" spans="1:72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67"/>
      <c r="AD347" s="11"/>
      <c r="AE347" s="38"/>
      <c r="AF347" s="14"/>
      <c r="AG347" s="68"/>
      <c r="AH347" s="11"/>
      <c r="AI347" s="62"/>
      <c r="AJ347" s="3"/>
      <c r="AK347" s="61"/>
      <c r="AL347" s="61"/>
      <c r="AM347" s="61"/>
      <c r="AN347" s="61"/>
      <c r="AO347" s="94"/>
      <c r="AP347" s="100"/>
      <c r="AQ347" s="100"/>
      <c r="AR347" s="100"/>
      <c r="AS347" s="136"/>
      <c r="AT347" s="80">
        <v>25</v>
      </c>
      <c r="AU347" s="11">
        <v>1976</v>
      </c>
      <c r="AV347" s="11" t="s">
        <v>151</v>
      </c>
      <c r="AW347" s="81">
        <v>-5.3</v>
      </c>
      <c r="AX347" s="170">
        <v>2012</v>
      </c>
      <c r="AY347" s="57" t="s">
        <v>282</v>
      </c>
      <c r="AZ347" s="14"/>
      <c r="BA347" s="1"/>
      <c r="BB347" s="1"/>
      <c r="BC347" s="162">
        <v>11.5</v>
      </c>
      <c r="BD347" s="6">
        <v>1956</v>
      </c>
      <c r="BE347" s="6"/>
      <c r="BF347" s="74">
        <v>12.99</v>
      </c>
      <c r="BG347" s="75">
        <v>1966</v>
      </c>
      <c r="BH347" s="76">
        <v>4.6100000000000003</v>
      </c>
      <c r="BI347" s="75">
        <v>1956</v>
      </c>
      <c r="BJ347" s="74">
        <v>16.71</v>
      </c>
      <c r="BK347" s="75">
        <v>2003</v>
      </c>
      <c r="BL347" s="76">
        <v>7.62</v>
      </c>
      <c r="BM347" s="75">
        <v>1965</v>
      </c>
      <c r="BN347" s="74">
        <v>1.92</v>
      </c>
      <c r="BO347" s="75">
        <v>1956</v>
      </c>
      <c r="BP347" s="74">
        <v>10.98</v>
      </c>
      <c r="BQ347" s="75">
        <v>1966</v>
      </c>
      <c r="BR347" s="16"/>
      <c r="BS347" s="181"/>
      <c r="BT347" s="1" t="s">
        <v>247</v>
      </c>
    </row>
    <row r="348" spans="1:72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67"/>
      <c r="AD348" s="11"/>
      <c r="AE348" s="38"/>
      <c r="AF348" s="14"/>
      <c r="AG348" s="68"/>
      <c r="AH348" s="11"/>
      <c r="AI348" s="62"/>
      <c r="AJ348" s="3"/>
      <c r="AK348" s="61"/>
      <c r="AL348" s="61"/>
      <c r="AM348" s="61"/>
      <c r="AN348" s="61"/>
      <c r="AO348" s="100"/>
      <c r="AP348" s="100"/>
      <c r="AQ348" s="100"/>
      <c r="AR348" s="100"/>
      <c r="AS348" s="136"/>
      <c r="AT348" s="52">
        <v>27</v>
      </c>
      <c r="AU348" s="1">
        <v>1976</v>
      </c>
      <c r="AV348" s="1" t="s">
        <v>74</v>
      </c>
      <c r="AW348" s="102">
        <v>-6.1</v>
      </c>
      <c r="AX348" s="157">
        <v>1956</v>
      </c>
      <c r="AY348" s="157" t="s">
        <v>176</v>
      </c>
      <c r="AZ348" s="162">
        <v>-7.5</v>
      </c>
      <c r="BA348" s="157" t="s">
        <v>85</v>
      </c>
      <c r="BB348" s="157">
        <v>1974</v>
      </c>
      <c r="BC348" s="162">
        <v>11.2</v>
      </c>
      <c r="BD348" s="6">
        <v>1985</v>
      </c>
      <c r="BE348" s="6"/>
      <c r="BF348" s="74">
        <v>13.77</v>
      </c>
      <c r="BG348" s="75">
        <v>1981</v>
      </c>
      <c r="BH348" s="76">
        <v>4.49</v>
      </c>
      <c r="BI348" s="75">
        <v>1956</v>
      </c>
      <c r="BJ348" s="74">
        <v>16.440000000000001</v>
      </c>
      <c r="BK348" s="75">
        <v>1981</v>
      </c>
      <c r="BL348" s="76">
        <v>7.62</v>
      </c>
      <c r="BM348" s="75">
        <v>1992</v>
      </c>
      <c r="BN348" s="74">
        <v>0.7</v>
      </c>
      <c r="BO348" s="75">
        <v>1956</v>
      </c>
      <c r="BP348" s="74">
        <v>11.03</v>
      </c>
      <c r="BQ348" s="75">
        <v>1981</v>
      </c>
      <c r="BR348" s="16"/>
      <c r="BS348" s="181"/>
      <c r="BT348" s="1" t="s">
        <v>248</v>
      </c>
    </row>
    <row r="349" spans="1:72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67"/>
      <c r="AD349" s="11"/>
      <c r="AE349" s="38"/>
      <c r="AF349" s="14"/>
      <c r="AG349" s="95"/>
      <c r="AH349" s="105"/>
      <c r="AI349" s="62"/>
      <c r="AJ349" s="3"/>
      <c r="AK349" s="61"/>
      <c r="AL349" s="61"/>
      <c r="AM349" s="61"/>
      <c r="AN349" s="61"/>
      <c r="AO349" s="100"/>
      <c r="AP349" s="100"/>
      <c r="AQ349" s="100"/>
      <c r="AR349" s="100"/>
      <c r="AS349" s="136"/>
      <c r="AT349" s="80">
        <v>27.7</v>
      </c>
      <c r="AU349" s="11">
        <v>1976</v>
      </c>
      <c r="AV349" s="11" t="s">
        <v>118</v>
      </c>
      <c r="AW349" s="138">
        <v>-5.6</v>
      </c>
      <c r="AX349" s="157">
        <v>1982</v>
      </c>
      <c r="AY349" s="157" t="s">
        <v>167</v>
      </c>
      <c r="AZ349" s="162">
        <v>-6.3</v>
      </c>
      <c r="BA349" s="157" t="s">
        <v>70</v>
      </c>
      <c r="BB349" s="157">
        <v>1971</v>
      </c>
      <c r="BC349" s="162">
        <v>11.9</v>
      </c>
      <c r="BD349" s="6">
        <v>1965</v>
      </c>
      <c r="BE349" s="6"/>
      <c r="BF349" s="74">
        <v>12.78</v>
      </c>
      <c r="BG349" s="75">
        <v>1976</v>
      </c>
      <c r="BH349" s="76">
        <v>4.76</v>
      </c>
      <c r="BI349" s="75">
        <v>1965</v>
      </c>
      <c r="BJ349" s="74">
        <v>17.04</v>
      </c>
      <c r="BK349" s="75">
        <v>1976</v>
      </c>
      <c r="BL349" s="76">
        <v>7.51</v>
      </c>
      <c r="BM349" s="75">
        <v>1992</v>
      </c>
      <c r="BN349" s="74">
        <v>0.79</v>
      </c>
      <c r="BO349" s="75">
        <v>1956</v>
      </c>
      <c r="BP349" s="74">
        <v>11.13</v>
      </c>
      <c r="BQ349" s="75">
        <v>1976</v>
      </c>
      <c r="BR349" s="16"/>
      <c r="BS349" s="181"/>
      <c r="BT349" s="1" t="s">
        <v>249</v>
      </c>
    </row>
    <row r="350" spans="1:72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67"/>
      <c r="AD350" s="11"/>
      <c r="AE350" s="38"/>
      <c r="AF350" s="14"/>
      <c r="AG350" s="95"/>
      <c r="AH350" s="105"/>
      <c r="AI350" s="62"/>
      <c r="AJ350" s="3"/>
      <c r="AK350" s="98"/>
      <c r="AL350" s="98"/>
      <c r="AM350" s="98"/>
      <c r="AN350" s="98"/>
      <c r="AO350" s="134"/>
      <c r="AP350" s="134"/>
      <c r="AQ350" s="134"/>
      <c r="AR350" s="134"/>
      <c r="AS350" s="55"/>
      <c r="AT350" s="52">
        <v>24.1</v>
      </c>
      <c r="AU350" s="1">
        <v>1976</v>
      </c>
      <c r="AV350" s="1" t="s">
        <v>149</v>
      </c>
      <c r="AW350" s="52">
        <v>-6</v>
      </c>
      <c r="AX350" s="157">
        <v>1956</v>
      </c>
      <c r="AY350" s="157" t="s">
        <v>65</v>
      </c>
      <c r="AZ350" s="162"/>
      <c r="BA350" s="157"/>
      <c r="BB350" s="157"/>
      <c r="BC350" s="162">
        <v>11.3</v>
      </c>
      <c r="BD350" s="6">
        <v>1983</v>
      </c>
      <c r="BE350" s="6"/>
      <c r="BF350" s="74">
        <v>12.53</v>
      </c>
      <c r="BG350" s="75">
        <v>1998</v>
      </c>
      <c r="BH350" s="76">
        <v>4.96</v>
      </c>
      <c r="BI350" s="75">
        <v>1965</v>
      </c>
      <c r="BJ350" s="74">
        <v>14.73</v>
      </c>
      <c r="BK350" s="75">
        <v>1998</v>
      </c>
      <c r="BL350" s="76">
        <v>7.33</v>
      </c>
      <c r="BM350" s="75">
        <v>1992</v>
      </c>
      <c r="BN350" s="74">
        <v>2.09</v>
      </c>
      <c r="BO350" s="75">
        <v>1965</v>
      </c>
      <c r="BP350" s="74">
        <v>9.73</v>
      </c>
      <c r="BQ350" s="75">
        <v>2011</v>
      </c>
      <c r="BR350" s="16"/>
      <c r="BS350" s="181"/>
      <c r="BT350" s="1" t="s">
        <v>251</v>
      </c>
    </row>
    <row r="351" spans="1:72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67"/>
      <c r="AD351" s="11"/>
      <c r="AE351" s="38"/>
      <c r="AF351" s="14"/>
      <c r="AG351" s="95"/>
      <c r="AH351" s="105"/>
      <c r="AI351" s="62"/>
      <c r="AJ351" s="62"/>
      <c r="AK351" s="61"/>
      <c r="AL351" s="61"/>
      <c r="AM351" s="61"/>
      <c r="AN351" s="99"/>
      <c r="AO351" s="100"/>
      <c r="AP351" s="134"/>
      <c r="AQ351" s="134"/>
      <c r="AR351" s="134"/>
      <c r="AS351" s="55"/>
      <c r="AT351" s="52">
        <v>22.6</v>
      </c>
      <c r="AU351" s="1">
        <v>1920</v>
      </c>
      <c r="AV351" s="1" t="s">
        <v>179</v>
      </c>
      <c r="AW351" s="52">
        <v>-4.5</v>
      </c>
      <c r="AX351" s="157">
        <v>2012</v>
      </c>
      <c r="AY351" s="157" t="s">
        <v>82</v>
      </c>
      <c r="AZ351" s="162"/>
      <c r="BA351" s="157"/>
      <c r="BB351" s="157"/>
      <c r="BC351" s="162">
        <v>10.6</v>
      </c>
      <c r="BD351" s="6">
        <v>1983</v>
      </c>
      <c r="BE351" s="6"/>
      <c r="BF351" s="74">
        <v>12.55</v>
      </c>
      <c r="BG351" s="75">
        <v>1998</v>
      </c>
      <c r="BH351" s="76">
        <v>4.76</v>
      </c>
      <c r="BI351" s="75">
        <v>1977</v>
      </c>
      <c r="BJ351" s="74">
        <v>15.12</v>
      </c>
      <c r="BK351" s="75">
        <v>1998</v>
      </c>
      <c r="BL351" s="76">
        <v>7.58</v>
      </c>
      <c r="BM351" s="75">
        <v>1977</v>
      </c>
      <c r="BN351" s="74">
        <v>1.24</v>
      </c>
      <c r="BO351" s="75">
        <v>1982</v>
      </c>
      <c r="BP351" s="74">
        <v>10.96</v>
      </c>
      <c r="BQ351" s="75">
        <v>1998</v>
      </c>
      <c r="BR351" s="16"/>
      <c r="BS351" s="181"/>
      <c r="BT351" s="1" t="s">
        <v>252</v>
      </c>
    </row>
    <row r="352" spans="1:72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175"/>
      <c r="AD352" s="11"/>
      <c r="AE352" s="38"/>
      <c r="AF352" s="14"/>
      <c r="AG352" s="95"/>
      <c r="AH352" s="105"/>
      <c r="AI352" s="62"/>
      <c r="AJ352" s="3"/>
      <c r="AK352" s="61"/>
      <c r="AL352" s="61"/>
      <c r="AM352" s="61"/>
      <c r="AN352" s="61"/>
      <c r="AO352" s="100"/>
      <c r="AP352" s="100"/>
      <c r="AQ352" s="100"/>
      <c r="AR352" s="100"/>
      <c r="AS352" s="55"/>
      <c r="AT352" s="221">
        <v>22.5</v>
      </c>
      <c r="AU352" s="1">
        <v>1939</v>
      </c>
      <c r="AV352" s="1" t="s">
        <v>95</v>
      </c>
      <c r="AW352" s="52">
        <v>-5.5</v>
      </c>
      <c r="AX352" s="157">
        <v>1943</v>
      </c>
      <c r="AY352" s="66" t="s">
        <v>288</v>
      </c>
      <c r="AZ352" s="14"/>
      <c r="BA352" s="66"/>
      <c r="BB352" s="66"/>
      <c r="BC352" s="162">
        <v>10.7</v>
      </c>
      <c r="BD352" s="6">
        <v>1977</v>
      </c>
      <c r="BE352" s="6"/>
      <c r="BF352" s="74">
        <v>13.4</v>
      </c>
      <c r="BG352" s="75">
        <v>2004</v>
      </c>
      <c r="BH352" s="76">
        <v>4.68</v>
      </c>
      <c r="BI352" s="75">
        <v>1977</v>
      </c>
      <c r="BJ352" s="74">
        <v>15.81</v>
      </c>
      <c r="BK352" s="75">
        <v>2004</v>
      </c>
      <c r="BL352" s="78">
        <v>7.21</v>
      </c>
      <c r="BM352" s="75">
        <v>1977</v>
      </c>
      <c r="BN352" s="74">
        <v>2.25</v>
      </c>
      <c r="BO352" s="75">
        <v>1977</v>
      </c>
      <c r="BP352" s="74">
        <v>10.55</v>
      </c>
      <c r="BQ352" s="75">
        <v>1998</v>
      </c>
      <c r="BR352" s="16"/>
      <c r="BS352" s="181"/>
      <c r="BT352" s="177">
        <v>31</v>
      </c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67"/>
      <c r="AD353" s="11"/>
      <c r="AE353" s="27"/>
      <c r="AF353" s="68"/>
      <c r="AG353" s="27"/>
      <c r="AH353" s="11"/>
      <c r="AI353" s="62"/>
      <c r="AJ353" s="3"/>
      <c r="AK353" s="14"/>
      <c r="AL353" s="14"/>
      <c r="AM353" s="14"/>
      <c r="AN353" s="14"/>
      <c r="AO353" s="71"/>
      <c r="AP353" s="1"/>
      <c r="AQ353" s="1"/>
      <c r="AR353" s="1"/>
      <c r="AS353" s="55"/>
      <c r="AT353" s="5"/>
      <c r="AU353" s="1"/>
      <c r="AV353" s="1"/>
      <c r="AW353" s="5"/>
      <c r="AX353" s="1"/>
      <c r="AY353" s="1"/>
      <c r="AZ353" s="14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88"/>
      <c r="BS353" s="31"/>
      <c r="BT353" s="1"/>
    </row>
    <row r="354" spans="1:72" x14ac:dyDescent="0.25">
      <c r="A354" s="1"/>
      <c r="B354" s="46" t="e">
        <f t="shared" ref="B354:G354" si="22">AVERAGE(B322:B352)</f>
        <v>#DIV/0!</v>
      </c>
      <c r="C354" s="46" t="e">
        <f t="shared" si="22"/>
        <v>#DIV/0!</v>
      </c>
      <c r="D354" s="46" t="e">
        <f t="shared" si="22"/>
        <v>#DIV/0!</v>
      </c>
      <c r="E354" s="46" t="e">
        <f t="shared" si="22"/>
        <v>#DIV/0!</v>
      </c>
      <c r="F354" s="46" t="e">
        <f t="shared" si="22"/>
        <v>#DIV/0!</v>
      </c>
      <c r="G354" s="46" t="e">
        <f t="shared" si="22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89">
        <f>SUM(P322:P352)</f>
        <v>0</v>
      </c>
      <c r="Q354" s="189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3" t="e">
        <f>AVERAGE(AC322:AC352)</f>
        <v>#DIV/0!</v>
      </c>
      <c r="AD354" s="124"/>
      <c r="AE354" s="183" t="e">
        <f>AVERAGE(AE322:AE352)</f>
        <v>#DIV/0!</v>
      </c>
      <c r="AF354" s="124"/>
      <c r="AG354" s="124" t="e">
        <f>AVERAGE(AG322:AG352)</f>
        <v>#DIV/0!</v>
      </c>
      <c r="AH354" s="124"/>
      <c r="AI354" s="222"/>
      <c r="AJ354" s="222"/>
      <c r="AK354" s="124" t="e">
        <f t="shared" ref="AK354:AP354" si="23">AVERAGE(AK322:AK352)</f>
        <v>#DIV/0!</v>
      </c>
      <c r="AL354" s="124" t="e">
        <f t="shared" si="23"/>
        <v>#DIV/0!</v>
      </c>
      <c r="AM354" s="124" t="e">
        <f>AVERAGE(AM322:AM353)</f>
        <v>#DIV/0!</v>
      </c>
      <c r="AN354" s="124" t="e">
        <f t="shared" si="23"/>
        <v>#DIV/0!</v>
      </c>
      <c r="AO354" s="120" t="e">
        <f t="shared" si="23"/>
        <v>#DIV/0!</v>
      </c>
      <c r="AP354" s="120" t="e">
        <f t="shared" si="23"/>
        <v>#DIV/0!</v>
      </c>
      <c r="AQ354" s="120"/>
      <c r="AR354" s="120"/>
      <c r="AS354" s="121"/>
      <c r="AT354" s="106">
        <f>AVERAGE(AT322:AT352)</f>
        <v>25.761290322580649</v>
      </c>
      <c r="AU354" s="124"/>
      <c r="AV354" s="124"/>
      <c r="AW354" s="106">
        <f>AVERAGE(AW322:AW352)</f>
        <v>-3.7548387096774185</v>
      </c>
      <c r="AX354" s="124"/>
      <c r="AY354" s="124"/>
      <c r="AZ354" s="124"/>
      <c r="BA354" s="124"/>
      <c r="BB354" s="124"/>
      <c r="BC354" s="124">
        <f>AVERAGE(BC322:BC351)</f>
        <v>12.566666666666665</v>
      </c>
      <c r="BD354" s="124"/>
      <c r="BE354" s="124"/>
      <c r="BF354" s="106">
        <v>13.34</v>
      </c>
      <c r="BG354" s="124"/>
      <c r="BH354" s="124">
        <v>5.93</v>
      </c>
      <c r="BI354" s="124"/>
      <c r="BJ354" s="106">
        <f>AVERAGE(BJ322:BJ352)</f>
        <v>17.201935483870965</v>
      </c>
      <c r="BK354" s="124"/>
      <c r="BL354" s="124"/>
      <c r="BM354" s="124"/>
      <c r="BN354" s="106"/>
      <c r="BO354" s="124"/>
      <c r="BP354" s="124"/>
      <c r="BQ354" s="124"/>
      <c r="BR354" s="214"/>
      <c r="BS354" s="124"/>
      <c r="BT354" s="124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5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32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1"/>
      <c r="AR355" s="1"/>
      <c r="AS355" s="55"/>
      <c r="AT355" s="5"/>
      <c r="AU355" s="1"/>
      <c r="AV355" s="1"/>
      <c r="AW355" s="5"/>
      <c r="AX355" s="1"/>
      <c r="AY355" s="1"/>
      <c r="AZ355" s="14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6"/>
      <c r="BS355" s="1"/>
      <c r="BT355" s="1"/>
    </row>
    <row r="356" spans="1:72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3"/>
      <c r="O356" s="3"/>
      <c r="P356" s="14"/>
      <c r="Q356" s="14"/>
      <c r="R356" s="196"/>
      <c r="S356" s="1"/>
      <c r="T356" s="1"/>
      <c r="U356" s="1"/>
      <c r="V356" s="5"/>
      <c r="W356" s="1"/>
      <c r="Y356" s="46" t="s">
        <v>184</v>
      </c>
      <c r="Z356" s="102"/>
      <c r="AA356" s="183"/>
      <c r="AB356" s="37">
        <v>9.5</v>
      </c>
      <c r="AC356" s="32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1"/>
      <c r="AR356" s="1"/>
      <c r="AS356" s="55"/>
      <c r="AT356" s="5"/>
      <c r="AU356" s="1"/>
      <c r="AV356" s="1"/>
      <c r="AW356" s="5"/>
      <c r="AX356" s="1"/>
      <c r="AY356" s="1"/>
      <c r="AZ356" s="14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6"/>
      <c r="BS356" s="1"/>
      <c r="BT356" s="1"/>
    </row>
    <row r="357" spans="1:72" x14ac:dyDescent="0.25">
      <c r="A357" s="1"/>
      <c r="B357" s="1"/>
      <c r="C357" s="2" t="s">
        <v>292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6"/>
      <c r="S357" s="1"/>
      <c r="T357" s="1"/>
      <c r="U357" s="1"/>
      <c r="V357" s="5"/>
      <c r="W357" s="1"/>
      <c r="Y357" s="46" t="s">
        <v>186</v>
      </c>
      <c r="Z357" s="102"/>
      <c r="AA357" s="183"/>
      <c r="AB357" s="37">
        <v>10.1</v>
      </c>
      <c r="AC357" s="32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1"/>
      <c r="AR357" s="1"/>
      <c r="AS357" s="55"/>
      <c r="AT357" s="5"/>
      <c r="AU357" s="1"/>
      <c r="AV357" s="1"/>
      <c r="AW357" s="5"/>
      <c r="AX357" s="1"/>
      <c r="AY357" s="1"/>
      <c r="AZ357" s="14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6"/>
      <c r="BS357" s="1"/>
      <c r="BT357" s="1"/>
    </row>
    <row r="358" spans="1:72" x14ac:dyDescent="0.25">
      <c r="A358" s="1"/>
      <c r="B358" s="1"/>
      <c r="C358" s="2" t="s">
        <v>293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6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2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1"/>
      <c r="AR358" s="1"/>
      <c r="AS358" s="55"/>
      <c r="AT358" s="5"/>
      <c r="AU358" s="1"/>
      <c r="AV358" s="1"/>
      <c r="AW358" s="5"/>
      <c r="AX358" s="1"/>
      <c r="AY358" s="1"/>
      <c r="AZ358" s="14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6"/>
      <c r="BS358" s="1"/>
      <c r="BT358" s="1"/>
    </row>
    <row r="359" spans="1:72" x14ac:dyDescent="0.25">
      <c r="A359" s="1"/>
      <c r="B359" s="1"/>
      <c r="C359" s="46" t="s">
        <v>294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32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1"/>
      <c r="AR359" s="1"/>
      <c r="AS359" s="55"/>
      <c r="AT359" s="5"/>
      <c r="AU359" s="1"/>
      <c r="AV359" s="1"/>
      <c r="AW359" s="5"/>
      <c r="AX359" s="1"/>
      <c r="AY359" s="1"/>
      <c r="AZ359" s="14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6"/>
      <c r="BS359" s="1"/>
      <c r="BT359" s="1"/>
    </row>
    <row r="360" spans="1:72" x14ac:dyDescent="0.25">
      <c r="A360" s="1"/>
      <c r="B360" s="1"/>
      <c r="C360" s="2" t="s">
        <v>295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32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1"/>
      <c r="AR360" s="1"/>
      <c r="AS360" s="55"/>
      <c r="AT360" s="5"/>
      <c r="AU360" s="1"/>
      <c r="AV360" s="1"/>
      <c r="AW360" s="5"/>
      <c r="AX360" s="1"/>
      <c r="AY360" s="1"/>
      <c r="AZ360" s="14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6"/>
      <c r="BS360" s="1"/>
      <c r="BT360" s="1"/>
    </row>
    <row r="361" spans="1:72" x14ac:dyDescent="0.25">
      <c r="A361" s="1"/>
      <c r="B361" s="1"/>
      <c r="C361" s="2" t="s">
        <v>296</v>
      </c>
      <c r="D361" s="2"/>
      <c r="E361" s="2"/>
      <c r="F361" s="1"/>
      <c r="G361" s="1"/>
      <c r="H361" s="1"/>
      <c r="I361" s="1"/>
      <c r="J361" s="2" t="s">
        <v>461</v>
      </c>
      <c r="K361" s="2"/>
      <c r="L361" s="46">
        <v>64.900000000000006</v>
      </c>
      <c r="M361" s="14"/>
      <c r="N361" s="62"/>
      <c r="O361" s="3"/>
      <c r="P361" s="14"/>
      <c r="Q361" s="14"/>
      <c r="R361" s="19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32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1"/>
      <c r="AR361" s="1"/>
      <c r="AS361" s="55"/>
      <c r="AT361" s="5"/>
      <c r="AU361" s="1"/>
      <c r="AV361" s="1"/>
      <c r="AW361" s="5"/>
      <c r="AX361" s="1"/>
      <c r="AY361" s="1"/>
      <c r="AZ361" s="14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6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460</v>
      </c>
      <c r="K362" s="2"/>
      <c r="L362" s="46">
        <v>181.8</v>
      </c>
      <c r="M362" s="1"/>
      <c r="N362" s="3"/>
      <c r="O362" s="3"/>
      <c r="P362" s="14"/>
      <c r="Q362" s="14"/>
      <c r="R362" s="19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32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1"/>
      <c r="AR362" s="1"/>
      <c r="AS362" s="55"/>
      <c r="AT362" s="5"/>
      <c r="AU362" s="1"/>
      <c r="AV362" s="1"/>
      <c r="AW362" s="5"/>
      <c r="AX362" s="1"/>
      <c r="AY362" s="1"/>
      <c r="AZ362" s="14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6"/>
      <c r="BS362" s="1"/>
      <c r="BT362" s="1"/>
    </row>
    <row r="363" spans="1:72" x14ac:dyDescent="0.25">
      <c r="A363" s="1"/>
      <c r="B363" s="2" t="s">
        <v>297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"/>
      <c r="AR363" s="1"/>
      <c r="AS363" s="12" t="s">
        <v>3</v>
      </c>
      <c r="AT363" s="5"/>
      <c r="AU363" s="1"/>
      <c r="AV363" s="1"/>
      <c r="AW363" s="5"/>
      <c r="AX363" s="1"/>
      <c r="AY363" s="1"/>
      <c r="AZ363" s="14"/>
      <c r="BA363" s="1"/>
      <c r="BB363" s="1"/>
      <c r="BC363" s="15" t="s">
        <v>298</v>
      </c>
      <c r="BD363" s="15"/>
      <c r="BE363" s="15" t="s">
        <v>98</v>
      </c>
      <c r="BF363" s="13" t="s">
        <v>6</v>
      </c>
      <c r="BG363" s="15"/>
      <c r="BH363" s="15"/>
      <c r="BI363" s="15"/>
      <c r="BJ363" s="13"/>
      <c r="BK363" s="15"/>
      <c r="BL363" s="15"/>
      <c r="BM363" s="15"/>
      <c r="BN363" s="13"/>
      <c r="BO363" s="15"/>
      <c r="BP363" s="15"/>
      <c r="BQ363" s="15"/>
      <c r="BR363" s="50" t="s">
        <v>38</v>
      </c>
      <c r="BS363" s="9" t="s">
        <v>16</v>
      </c>
      <c r="BT363" s="1"/>
    </row>
    <row r="364" spans="1:72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24" t="s">
        <v>15</v>
      </c>
      <c r="AD364" s="2" t="s">
        <v>16</v>
      </c>
      <c r="AE364" s="10" t="s">
        <v>17</v>
      </c>
      <c r="AF364" s="9" t="s">
        <v>18</v>
      </c>
      <c r="AG364" s="9" t="s">
        <v>160</v>
      </c>
      <c r="AH364" s="9" t="s">
        <v>16</v>
      </c>
      <c r="AI364" s="3" t="s">
        <v>130</v>
      </c>
      <c r="AJ364" s="3" t="s">
        <v>16</v>
      </c>
      <c r="AK364" s="2" t="s">
        <v>21</v>
      </c>
      <c r="AL364" s="2" t="s">
        <v>21</v>
      </c>
      <c r="AM364" s="2" t="s">
        <v>22</v>
      </c>
      <c r="AN364" s="2" t="s">
        <v>22</v>
      </c>
      <c r="AO364" s="13" t="s">
        <v>21</v>
      </c>
      <c r="AP364" s="2" t="s">
        <v>22</v>
      </c>
      <c r="AQ364" s="2"/>
      <c r="AR364" s="2"/>
      <c r="AS364" s="12" t="s">
        <v>22</v>
      </c>
      <c r="AT364" s="44" t="s">
        <v>46</v>
      </c>
      <c r="AU364" s="9"/>
      <c r="AV364" s="9"/>
      <c r="AW364" s="45"/>
      <c r="AX364" s="1" t="s">
        <v>260</v>
      </c>
      <c r="AY364" s="1"/>
      <c r="AZ364" s="46" t="s">
        <v>1</v>
      </c>
      <c r="BA364" s="2" t="s">
        <v>213</v>
      </c>
      <c r="BB364" s="1"/>
      <c r="BC364" s="15" t="s">
        <v>13</v>
      </c>
      <c r="BD364" s="15"/>
      <c r="BE364" s="15" t="s">
        <v>299</v>
      </c>
      <c r="BF364" s="5">
        <v>9</v>
      </c>
      <c r="BG364" s="6"/>
      <c r="BH364" s="6"/>
      <c r="BI364" s="6"/>
      <c r="BJ364" s="28" t="s">
        <v>28</v>
      </c>
      <c r="BK364" s="29"/>
      <c r="BL364" s="29" t="s">
        <v>29</v>
      </c>
      <c r="BM364" s="29"/>
      <c r="BN364" s="28" t="s">
        <v>29</v>
      </c>
      <c r="BO364" s="29"/>
      <c r="BP364" s="29" t="s">
        <v>28</v>
      </c>
      <c r="BQ364" s="29"/>
      <c r="BR364" s="30" t="s">
        <v>30</v>
      </c>
      <c r="BS364" s="11"/>
      <c r="BT364" s="1"/>
    </row>
    <row r="365" spans="1:72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279</v>
      </c>
      <c r="AA365" s="35" t="s">
        <v>47</v>
      </c>
      <c r="AB365" s="37" t="s">
        <v>40</v>
      </c>
      <c r="AC365" s="32"/>
      <c r="AD365" s="1"/>
      <c r="AE365" s="38"/>
      <c r="AF365" s="39"/>
      <c r="AG365" s="26"/>
      <c r="AH365" s="26"/>
      <c r="AI365" s="40"/>
      <c r="AJ365" s="40"/>
      <c r="AK365" s="41" t="s">
        <v>41</v>
      </c>
      <c r="AL365" s="41" t="s">
        <v>42</v>
      </c>
      <c r="AM365" s="41" t="s">
        <v>41</v>
      </c>
      <c r="AN365" s="41" t="s">
        <v>42</v>
      </c>
      <c r="AO365" s="42" t="s">
        <v>43</v>
      </c>
      <c r="AP365" s="26" t="s">
        <v>44</v>
      </c>
      <c r="AQ365" s="26"/>
      <c r="AR365" s="26"/>
      <c r="AS365" s="43" t="s">
        <v>44</v>
      </c>
      <c r="AT365" s="25" t="s">
        <v>23</v>
      </c>
      <c r="AU365" s="26" t="s">
        <v>24</v>
      </c>
      <c r="AV365" s="26" t="s">
        <v>18</v>
      </c>
      <c r="AW365" s="25" t="s">
        <v>25</v>
      </c>
      <c r="AX365" s="26" t="s">
        <v>24</v>
      </c>
      <c r="AY365" s="26" t="s">
        <v>18</v>
      </c>
      <c r="AZ365" s="27"/>
      <c r="BA365" s="26"/>
      <c r="BB365" s="26"/>
      <c r="BC365" s="47" t="s">
        <v>39</v>
      </c>
      <c r="BD365" s="47" t="s">
        <v>47</v>
      </c>
      <c r="BE365" s="47" t="s">
        <v>62</v>
      </c>
      <c r="BF365" s="25" t="s">
        <v>48</v>
      </c>
      <c r="BG365" s="47" t="s">
        <v>24</v>
      </c>
      <c r="BH365" s="47" t="s">
        <v>49</v>
      </c>
      <c r="BI365" s="47" t="s">
        <v>24</v>
      </c>
      <c r="BJ365" s="48" t="s">
        <v>50</v>
      </c>
      <c r="BK365" s="49"/>
      <c r="BL365" s="49" t="s">
        <v>50</v>
      </c>
      <c r="BM365" s="49"/>
      <c r="BN365" s="48" t="s">
        <v>51</v>
      </c>
      <c r="BO365" s="49"/>
      <c r="BP365" s="49" t="s">
        <v>51</v>
      </c>
      <c r="BQ365" s="49"/>
      <c r="BS365" s="11"/>
      <c r="BT365" s="1"/>
    </row>
    <row r="366" spans="1:72" x14ac:dyDescent="0.25">
      <c r="A366" s="51" t="s">
        <v>289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E366" s="10"/>
      <c r="AF366" s="1"/>
      <c r="AG366" s="1"/>
      <c r="AH366" s="1"/>
      <c r="AI366" s="3"/>
      <c r="AJ366" s="3"/>
      <c r="AK366" s="142" t="s">
        <v>59</v>
      </c>
      <c r="AL366" s="1"/>
      <c r="AM366" s="1"/>
      <c r="AN366" s="1"/>
      <c r="AO366" s="13" t="s">
        <v>60</v>
      </c>
      <c r="AP366" s="1"/>
      <c r="AQ366" s="1"/>
      <c r="AR366" s="1"/>
      <c r="AS366" s="55"/>
      <c r="AT366" s="56" t="s">
        <v>61</v>
      </c>
      <c r="AU366" s="57"/>
      <c r="AV366" s="57"/>
      <c r="AW366" s="5"/>
      <c r="AX366" s="1"/>
      <c r="AY366" s="1"/>
      <c r="AZ366" s="14"/>
      <c r="BA366" s="1"/>
      <c r="BB366" s="1"/>
      <c r="BC366" s="162" t="s">
        <v>62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50" t="s">
        <v>52</v>
      </c>
      <c r="BS366" s="11"/>
      <c r="BT366" s="1"/>
    </row>
    <row r="367" spans="1:72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3"/>
      <c r="P367" s="224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154"/>
      <c r="AE367" s="38"/>
      <c r="AF367" s="14"/>
      <c r="AG367" s="95"/>
      <c r="AH367" s="105"/>
      <c r="AI367" s="62"/>
      <c r="AJ367" s="3"/>
      <c r="AK367" s="61"/>
      <c r="AL367" s="61"/>
      <c r="AM367" s="98"/>
      <c r="AN367" s="98"/>
      <c r="AO367" s="132"/>
      <c r="AP367" s="204"/>
      <c r="AQ367" s="204"/>
      <c r="AR367" s="204"/>
      <c r="AS367" s="146"/>
      <c r="AT367" s="52">
        <v>25.3</v>
      </c>
      <c r="AU367" s="1">
        <v>1981</v>
      </c>
      <c r="AV367" s="1" t="s">
        <v>149</v>
      </c>
      <c r="AW367" s="52">
        <v>-5.9</v>
      </c>
      <c r="AX367" s="1">
        <v>1976</v>
      </c>
      <c r="AY367" s="1" t="s">
        <v>300</v>
      </c>
      <c r="AZ367" s="14"/>
      <c r="BA367" s="1"/>
      <c r="BB367" s="1"/>
      <c r="BC367" s="162">
        <v>11</v>
      </c>
      <c r="BD367" s="6">
        <v>1977</v>
      </c>
      <c r="BE367" s="113">
        <v>16.3</v>
      </c>
      <c r="BF367" s="74">
        <v>13.43</v>
      </c>
      <c r="BG367" s="75">
        <v>2003</v>
      </c>
      <c r="BH367" s="76">
        <v>4.72</v>
      </c>
      <c r="BI367" s="75">
        <v>1985</v>
      </c>
      <c r="BJ367" s="74">
        <v>16.010000000000002</v>
      </c>
      <c r="BK367" s="75">
        <v>2003</v>
      </c>
      <c r="BL367" s="76">
        <v>7.28</v>
      </c>
      <c r="BM367" s="75">
        <v>1977</v>
      </c>
      <c r="BN367" s="74">
        <v>1.96</v>
      </c>
      <c r="BO367" s="75">
        <v>1985</v>
      </c>
      <c r="BP367" s="76">
        <v>10.92</v>
      </c>
      <c r="BQ367" s="75">
        <v>1998</v>
      </c>
      <c r="BR367" s="50">
        <v>2015</v>
      </c>
      <c r="BS367" s="181"/>
      <c r="BT367" s="1" t="s">
        <v>214</v>
      </c>
    </row>
    <row r="368" spans="1:72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4"/>
      <c r="Q368" s="14">
        <v>14.1</v>
      </c>
      <c r="R368" s="207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24"/>
      <c r="AE368" s="38"/>
      <c r="AF368" s="1"/>
      <c r="AG368" s="95"/>
      <c r="AH368" s="105"/>
      <c r="AI368" s="62"/>
      <c r="AJ368" s="3"/>
      <c r="AK368" s="61"/>
      <c r="AL368" s="61"/>
      <c r="AM368" s="61"/>
      <c r="AN368" s="61"/>
      <c r="AO368" s="100"/>
      <c r="AP368" s="100"/>
      <c r="AQ368" s="100"/>
      <c r="AR368" s="100"/>
      <c r="AS368" s="146"/>
      <c r="AT368" s="52">
        <v>23</v>
      </c>
      <c r="AU368" s="1">
        <v>1981</v>
      </c>
      <c r="AV368" s="1" t="s">
        <v>64</v>
      </c>
      <c r="AW368" s="52">
        <v>-4.0999999999999996</v>
      </c>
      <c r="AX368" s="1">
        <v>1989</v>
      </c>
      <c r="AY368" s="1" t="s">
        <v>167</v>
      </c>
      <c r="AZ368" s="14"/>
      <c r="BA368" s="1"/>
      <c r="BB368" s="1"/>
      <c r="BC368" s="162">
        <v>9.1999999999999993</v>
      </c>
      <c r="BD368" s="6">
        <v>1979</v>
      </c>
      <c r="BE368" s="113">
        <v>15.8</v>
      </c>
      <c r="BF368" s="74">
        <v>13.3</v>
      </c>
      <c r="BG368" s="75">
        <v>2010</v>
      </c>
      <c r="BH368" s="76">
        <v>4.7300000000000004</v>
      </c>
      <c r="BI368" s="83">
        <v>1970</v>
      </c>
      <c r="BJ368" s="74">
        <v>17.170000000000002</v>
      </c>
      <c r="BK368" s="75">
        <v>2010</v>
      </c>
      <c r="BL368" s="76">
        <v>6.17</v>
      </c>
      <c r="BM368" s="83">
        <v>1970</v>
      </c>
      <c r="BN368" s="74">
        <v>2.0099999999999998</v>
      </c>
      <c r="BO368" s="83">
        <v>185</v>
      </c>
      <c r="BP368" s="76">
        <v>11.55</v>
      </c>
      <c r="BQ368" s="75">
        <v>2003</v>
      </c>
      <c r="BR368" s="225"/>
      <c r="BS368" s="181"/>
      <c r="BT368" s="1" t="s">
        <v>216</v>
      </c>
    </row>
    <row r="369" spans="1:72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6"/>
      <c r="K369" s="227"/>
      <c r="L369" s="46"/>
      <c r="M369" s="14">
        <v>8.6999999999999993</v>
      </c>
      <c r="N369" s="62"/>
      <c r="O369" s="223"/>
      <c r="P369" s="224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7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67"/>
      <c r="AD369" s="228"/>
      <c r="AE369" s="38"/>
      <c r="AF369" s="14"/>
      <c r="AG369" s="95"/>
      <c r="AH369" s="105"/>
      <c r="AI369" s="62"/>
      <c r="AJ369" s="62"/>
      <c r="AK369" s="61"/>
      <c r="AL369" s="61"/>
      <c r="AM369" s="14"/>
      <c r="AN369" s="14"/>
      <c r="AO369" s="132"/>
      <c r="AP369" s="132"/>
      <c r="AQ369" s="132"/>
      <c r="AR369" s="132"/>
      <c r="AS369" s="55"/>
      <c r="AT369" s="52">
        <v>23.8</v>
      </c>
      <c r="AU369" s="1">
        <v>1991</v>
      </c>
      <c r="AV369" s="1" t="s">
        <v>64</v>
      </c>
      <c r="AW369" s="52">
        <v>-5.3</v>
      </c>
      <c r="AX369" s="1">
        <v>1984</v>
      </c>
      <c r="AY369" s="1" t="s">
        <v>167</v>
      </c>
      <c r="AZ369" s="14"/>
      <c r="BA369" s="1"/>
      <c r="BB369" s="1"/>
      <c r="BC369" s="162">
        <v>10.7</v>
      </c>
      <c r="BD369" s="6">
        <v>1982</v>
      </c>
      <c r="BE369" s="113">
        <v>15.7</v>
      </c>
      <c r="BF369" s="82">
        <v>14.68</v>
      </c>
      <c r="BG369" s="75">
        <v>2010</v>
      </c>
      <c r="BH369" s="76">
        <v>3.76</v>
      </c>
      <c r="BI369" s="83">
        <v>1982</v>
      </c>
      <c r="BJ369" s="82">
        <v>17.61</v>
      </c>
      <c r="BK369" s="75">
        <v>2010</v>
      </c>
      <c r="BL369" s="76">
        <v>7.08</v>
      </c>
      <c r="BM369" s="83">
        <v>1982</v>
      </c>
      <c r="BN369" s="74">
        <v>1.42</v>
      </c>
      <c r="BO369" s="83">
        <v>1992</v>
      </c>
      <c r="BP369" s="76">
        <v>11.05</v>
      </c>
      <c r="BQ369" s="75">
        <v>2010</v>
      </c>
      <c r="BR369" s="225"/>
      <c r="BS369" s="181"/>
      <c r="BT369" s="1" t="s">
        <v>217</v>
      </c>
    </row>
    <row r="370" spans="1:72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4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67"/>
      <c r="AE370" s="38"/>
      <c r="AF370" s="14"/>
      <c r="AG370" s="95"/>
      <c r="AH370" s="105"/>
      <c r="AI370" s="62"/>
      <c r="AJ370" s="3"/>
      <c r="AK370" s="14"/>
      <c r="AL370" s="14"/>
      <c r="AM370" s="14"/>
      <c r="AN370" s="14"/>
      <c r="AO370" s="132"/>
      <c r="AP370" s="66"/>
      <c r="AQ370" s="66"/>
      <c r="AR370" s="66"/>
      <c r="AS370" s="55"/>
      <c r="AT370" s="81">
        <v>24.9</v>
      </c>
      <c r="AU370" s="57">
        <v>2010</v>
      </c>
      <c r="AV370" s="57" t="s">
        <v>179</v>
      </c>
      <c r="AW370" s="52">
        <v>-5.5</v>
      </c>
      <c r="AX370" s="1">
        <v>1982</v>
      </c>
      <c r="AY370" s="1" t="s">
        <v>82</v>
      </c>
      <c r="AZ370" s="14">
        <v>-5.6</v>
      </c>
      <c r="BA370" s="1" t="s">
        <v>70</v>
      </c>
      <c r="BB370" s="1">
        <v>1982</v>
      </c>
      <c r="BC370" s="162">
        <v>10.4</v>
      </c>
      <c r="BD370" s="6">
        <v>1970</v>
      </c>
      <c r="BE370" s="113">
        <v>15.6</v>
      </c>
      <c r="BF370" s="74">
        <v>14.61</v>
      </c>
      <c r="BG370" s="75">
        <v>2010</v>
      </c>
      <c r="BH370" s="76">
        <v>3.85</v>
      </c>
      <c r="BI370" s="83">
        <v>1982</v>
      </c>
      <c r="BJ370" s="74">
        <v>18.329999999999998</v>
      </c>
      <c r="BK370" s="75">
        <v>2010</v>
      </c>
      <c r="BL370" s="76">
        <v>7.16</v>
      </c>
      <c r="BM370" s="83">
        <v>1982</v>
      </c>
      <c r="BN370" s="74">
        <v>-0.01</v>
      </c>
      <c r="BO370" s="83">
        <v>1982</v>
      </c>
      <c r="BP370" s="90">
        <v>12</v>
      </c>
      <c r="BQ370" s="75">
        <v>2010</v>
      </c>
      <c r="BR370" s="225"/>
      <c r="BS370" s="181"/>
      <c r="BT370" s="1" t="s">
        <v>219</v>
      </c>
    </row>
    <row r="371" spans="1:72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4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67"/>
      <c r="AD371" s="14"/>
      <c r="AE371" s="38"/>
      <c r="AF371" s="14"/>
      <c r="AG371" s="95"/>
      <c r="AH371" s="105"/>
      <c r="AI371" s="62"/>
      <c r="AJ371" s="62"/>
      <c r="AK371" s="61"/>
      <c r="AL371" s="61"/>
      <c r="AM371" s="61"/>
      <c r="AN371" s="61"/>
      <c r="AO371" s="100"/>
      <c r="AP371" s="100"/>
      <c r="AQ371" s="100"/>
      <c r="AR371" s="100"/>
      <c r="AS371" s="146"/>
      <c r="AT371" s="52">
        <v>23.2</v>
      </c>
      <c r="AU371" s="1">
        <v>1958</v>
      </c>
      <c r="AV371" s="1" t="s">
        <v>198</v>
      </c>
      <c r="AW371" s="52">
        <v>-6.8</v>
      </c>
      <c r="AX371" s="1">
        <v>1895</v>
      </c>
      <c r="AY371" s="1" t="s">
        <v>179</v>
      </c>
      <c r="AZ371" s="14"/>
      <c r="BA371" s="1"/>
      <c r="BB371" s="1"/>
      <c r="BC371" s="162">
        <v>8.9</v>
      </c>
      <c r="BD371" s="6">
        <v>1981</v>
      </c>
      <c r="BE371" s="113">
        <v>14.9</v>
      </c>
      <c r="BF371" s="74">
        <v>13.72</v>
      </c>
      <c r="BG371" s="83">
        <v>2010</v>
      </c>
      <c r="BH371" s="76">
        <v>3.41</v>
      </c>
      <c r="BI371" s="75">
        <v>1981</v>
      </c>
      <c r="BJ371" s="74">
        <v>17.57</v>
      </c>
      <c r="BK371" s="83">
        <v>2010</v>
      </c>
      <c r="BL371" s="76">
        <v>6.52</v>
      </c>
      <c r="BM371" s="75">
        <v>1981</v>
      </c>
      <c r="BN371" s="74">
        <v>1.41</v>
      </c>
      <c r="BO371" s="75">
        <v>1981</v>
      </c>
      <c r="BP371" s="76">
        <v>11.4</v>
      </c>
      <c r="BQ371" s="83">
        <v>2010</v>
      </c>
      <c r="BR371" s="225"/>
      <c r="BS371" s="181"/>
      <c r="BT371" s="1" t="s">
        <v>220</v>
      </c>
    </row>
    <row r="372" spans="1:72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4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67"/>
      <c r="AD372" s="11"/>
      <c r="AE372" s="38"/>
      <c r="AF372" s="1"/>
      <c r="AG372" s="95"/>
      <c r="AH372" s="105"/>
      <c r="AI372" s="62"/>
      <c r="AJ372" s="62"/>
      <c r="AK372" s="61"/>
      <c r="AL372" s="61"/>
      <c r="AM372" s="61"/>
      <c r="AN372" s="61"/>
      <c r="AO372" s="100"/>
      <c r="AP372" s="100"/>
      <c r="AQ372" s="100"/>
      <c r="AR372" s="100"/>
      <c r="AS372" s="146"/>
      <c r="AT372" s="52">
        <v>23.5</v>
      </c>
      <c r="AU372" s="1">
        <v>1991</v>
      </c>
      <c r="AV372" s="1" t="s">
        <v>262</v>
      </c>
      <c r="AW372" s="52">
        <v>-6.5</v>
      </c>
      <c r="AX372" s="1">
        <v>1975</v>
      </c>
      <c r="AY372" s="1" t="s">
        <v>167</v>
      </c>
      <c r="AZ372" s="14"/>
      <c r="BA372" s="1"/>
      <c r="BB372" s="1"/>
      <c r="BC372" s="162">
        <v>8.6999999999999993</v>
      </c>
      <c r="BD372" s="6">
        <v>1972</v>
      </c>
      <c r="BE372" s="113">
        <v>15</v>
      </c>
      <c r="BF372" s="74">
        <v>12.64</v>
      </c>
      <c r="BG372" s="83">
        <v>2010</v>
      </c>
      <c r="BH372" s="76">
        <v>3.66</v>
      </c>
      <c r="BI372" s="83">
        <v>1972</v>
      </c>
      <c r="BJ372" s="74">
        <v>15.68</v>
      </c>
      <c r="BK372" s="83">
        <v>2010</v>
      </c>
      <c r="BL372" s="76">
        <v>6.62</v>
      </c>
      <c r="BM372" s="83">
        <v>1972</v>
      </c>
      <c r="BN372" s="74">
        <v>0.63</v>
      </c>
      <c r="BO372" s="83">
        <v>1967</v>
      </c>
      <c r="BP372" s="76">
        <v>10.59</v>
      </c>
      <c r="BQ372" s="83">
        <v>2010</v>
      </c>
      <c r="BR372" s="225"/>
      <c r="BS372" s="181"/>
      <c r="BT372" s="1" t="s">
        <v>222</v>
      </c>
    </row>
    <row r="373" spans="1:72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3"/>
      <c r="P373" s="224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67"/>
      <c r="AD373" s="11"/>
      <c r="AE373" s="38"/>
      <c r="AF373" s="1"/>
      <c r="AG373" s="95"/>
      <c r="AH373" s="105"/>
      <c r="AI373" s="62"/>
      <c r="AJ373" s="62"/>
      <c r="AK373" s="61"/>
      <c r="AL373" s="61"/>
      <c r="AM373" s="61"/>
      <c r="AN373" s="133"/>
      <c r="AO373" s="100"/>
      <c r="AP373" s="134"/>
      <c r="AQ373" s="134"/>
      <c r="AR373" s="134"/>
      <c r="AS373" s="132"/>
      <c r="AT373" s="81">
        <v>22</v>
      </c>
      <c r="AU373" s="57">
        <v>2010</v>
      </c>
      <c r="AV373" s="57" t="s">
        <v>179</v>
      </c>
      <c r="AW373" s="52">
        <v>-6</v>
      </c>
      <c r="AX373" s="1">
        <v>1985</v>
      </c>
      <c r="AY373" s="1" t="s">
        <v>176</v>
      </c>
      <c r="AZ373" s="14"/>
      <c r="BA373" s="1"/>
      <c r="BB373" s="1"/>
      <c r="BC373" s="162">
        <v>9.5</v>
      </c>
      <c r="BD373" s="6">
        <v>1981</v>
      </c>
      <c r="BE373" s="113">
        <v>14.9</v>
      </c>
      <c r="BF373" s="74">
        <v>12.69</v>
      </c>
      <c r="BG373" s="83">
        <v>2010</v>
      </c>
      <c r="BH373" s="76">
        <v>3.44</v>
      </c>
      <c r="BI373" s="83">
        <v>1985</v>
      </c>
      <c r="BJ373" s="74">
        <v>16.39</v>
      </c>
      <c r="BK373" s="83">
        <v>2010</v>
      </c>
      <c r="BL373" s="76">
        <v>6.62</v>
      </c>
      <c r="BM373" s="83">
        <v>1981</v>
      </c>
      <c r="BN373" s="74">
        <v>-7.0000000000000007E-2</v>
      </c>
      <c r="BO373" s="83">
        <v>1985</v>
      </c>
      <c r="BP373" s="76">
        <v>10.56</v>
      </c>
      <c r="BQ373" s="83">
        <v>2010</v>
      </c>
      <c r="BR373" s="225"/>
      <c r="BS373" s="181"/>
      <c r="BT373" s="1" t="s">
        <v>223</v>
      </c>
    </row>
    <row r="374" spans="1:72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8"/>
      <c r="P374" s="224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67"/>
      <c r="AD374" s="11"/>
      <c r="AE374" s="38"/>
      <c r="AF374" s="1"/>
      <c r="AG374" s="95"/>
      <c r="AH374" s="105"/>
      <c r="AI374" s="198"/>
      <c r="AJ374" s="198"/>
      <c r="AK374" s="61"/>
      <c r="AL374" s="61"/>
      <c r="AM374" s="61"/>
      <c r="AN374" s="98"/>
      <c r="AO374" s="100"/>
      <c r="AP374" s="134"/>
      <c r="AQ374" s="134"/>
      <c r="AR374" s="134"/>
      <c r="AS374" s="132"/>
      <c r="AT374" s="81">
        <v>21.2</v>
      </c>
      <c r="AU374" s="57">
        <v>2002</v>
      </c>
      <c r="AV374" s="57" t="s">
        <v>95</v>
      </c>
      <c r="AW374" s="52">
        <v>-7.8</v>
      </c>
      <c r="AX374" s="1">
        <v>1912</v>
      </c>
      <c r="AY374" s="1" t="s">
        <v>75</v>
      </c>
      <c r="AZ374" s="14"/>
      <c r="BA374" s="1"/>
      <c r="BB374" s="1"/>
      <c r="BC374" s="162">
        <v>9.4</v>
      </c>
      <c r="BD374" s="6">
        <v>1977</v>
      </c>
      <c r="BE374" s="113">
        <v>14.8</v>
      </c>
      <c r="BF374" s="74">
        <v>12.68</v>
      </c>
      <c r="BG374" s="83">
        <v>2004</v>
      </c>
      <c r="BH374" s="76">
        <v>3.29</v>
      </c>
      <c r="BI374" s="83">
        <v>1977</v>
      </c>
      <c r="BJ374" s="74">
        <v>15.75</v>
      </c>
      <c r="BK374" s="83">
        <v>1952</v>
      </c>
      <c r="BL374" s="76">
        <v>6.17</v>
      </c>
      <c r="BM374" s="83">
        <v>1981</v>
      </c>
      <c r="BN374" s="74">
        <v>-0.02</v>
      </c>
      <c r="BO374" s="83">
        <v>1964</v>
      </c>
      <c r="BP374" s="76">
        <v>10.02</v>
      </c>
      <c r="BQ374" s="83">
        <v>2004</v>
      </c>
      <c r="BR374" s="225"/>
      <c r="BS374" s="181"/>
      <c r="BT374" s="1" t="s">
        <v>224</v>
      </c>
    </row>
    <row r="375" spans="1:72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8"/>
      <c r="P375" s="224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67"/>
      <c r="AD375" s="11"/>
      <c r="AE375" s="38"/>
      <c r="AF375" s="1"/>
      <c r="AG375" s="95"/>
      <c r="AH375" s="105"/>
      <c r="AI375" s="198"/>
      <c r="AJ375" s="198"/>
      <c r="AK375" s="61"/>
      <c r="AL375" s="61"/>
      <c r="AM375" s="98"/>
      <c r="AN375" s="98"/>
      <c r="AO375" s="100"/>
      <c r="AP375" s="100"/>
      <c r="AQ375" s="100"/>
      <c r="AR375" s="100"/>
      <c r="AS375" s="55"/>
      <c r="AT375" s="52">
        <v>21.6</v>
      </c>
      <c r="AU375" s="11">
        <v>1952</v>
      </c>
      <c r="AV375" s="11" t="s">
        <v>95</v>
      </c>
      <c r="AW375" s="52">
        <v>-7.8</v>
      </c>
      <c r="AX375" s="1">
        <v>1977</v>
      </c>
      <c r="AY375" s="1" t="s">
        <v>167</v>
      </c>
      <c r="AZ375" s="14"/>
      <c r="BA375" s="1"/>
      <c r="BB375" s="1"/>
      <c r="BC375" s="162">
        <v>9.5</v>
      </c>
      <c r="BD375" s="6">
        <v>1977</v>
      </c>
      <c r="BE375" s="113">
        <v>14.6</v>
      </c>
      <c r="BF375" s="74">
        <v>12.51</v>
      </c>
      <c r="BG375" s="75">
        <v>2010</v>
      </c>
      <c r="BH375" s="76">
        <v>3.54</v>
      </c>
      <c r="BI375" s="83">
        <v>1981</v>
      </c>
      <c r="BJ375" s="74">
        <v>15.7</v>
      </c>
      <c r="BK375" s="75">
        <v>1952</v>
      </c>
      <c r="BL375" s="76">
        <v>5.74</v>
      </c>
      <c r="BM375" s="83">
        <v>1981</v>
      </c>
      <c r="BN375" s="74">
        <v>-0.88</v>
      </c>
      <c r="BO375" s="83">
        <v>1977</v>
      </c>
      <c r="BP375" s="76">
        <v>10.28</v>
      </c>
      <c r="BQ375" s="75">
        <v>2010</v>
      </c>
      <c r="BR375" s="225"/>
      <c r="BS375" s="206"/>
      <c r="BT375" s="1" t="s">
        <v>225</v>
      </c>
    </row>
    <row r="376" spans="1:72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8"/>
      <c r="P376" s="224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67"/>
      <c r="AD376" s="11"/>
      <c r="AE376" s="38"/>
      <c r="AF376" s="1"/>
      <c r="AG376" s="95"/>
      <c r="AH376" s="105"/>
      <c r="AI376" s="198"/>
      <c r="AJ376" s="62"/>
      <c r="AK376" s="98"/>
      <c r="AL376" s="98"/>
      <c r="AM376" s="98"/>
      <c r="AN376" s="133"/>
      <c r="AO376" s="134"/>
      <c r="AP376" s="134"/>
      <c r="AQ376" s="134"/>
      <c r="AR376" s="134"/>
      <c r="AS376" s="174"/>
      <c r="AT376" s="81">
        <v>22.3</v>
      </c>
      <c r="AU376" s="57">
        <v>2003</v>
      </c>
      <c r="AV376" s="57" t="s">
        <v>72</v>
      </c>
      <c r="AW376" s="52">
        <v>-9.5</v>
      </c>
      <c r="AX376" s="1">
        <v>1977</v>
      </c>
      <c r="AY376" s="1" t="s">
        <v>226</v>
      </c>
      <c r="AZ376" s="14">
        <v>-10.5</v>
      </c>
      <c r="BA376" s="1" t="s">
        <v>70</v>
      </c>
      <c r="BB376" s="1">
        <v>1977</v>
      </c>
      <c r="BC376" s="162">
        <v>8.1999999999999993</v>
      </c>
      <c r="BD376" s="6">
        <v>1975</v>
      </c>
      <c r="BE376" s="113">
        <v>16.100000000000001</v>
      </c>
      <c r="BF376" s="74">
        <v>12.45</v>
      </c>
      <c r="BG376" s="75">
        <v>1996</v>
      </c>
      <c r="BH376" s="76">
        <v>3.9</v>
      </c>
      <c r="BI376" s="75">
        <v>1970</v>
      </c>
      <c r="BJ376" s="74">
        <v>15.47</v>
      </c>
      <c r="BK376" s="75">
        <v>1952</v>
      </c>
      <c r="BL376" s="76">
        <v>6.01</v>
      </c>
      <c r="BM376" s="75">
        <v>1975</v>
      </c>
      <c r="BN376" s="74">
        <v>-0.12</v>
      </c>
      <c r="BO376" s="75">
        <v>1986</v>
      </c>
      <c r="BP376" s="76">
        <v>9.52</v>
      </c>
      <c r="BQ376" s="75">
        <v>2010</v>
      </c>
      <c r="BR376" s="229"/>
      <c r="BS376" s="181"/>
      <c r="BT376" s="1" t="s">
        <v>228</v>
      </c>
    </row>
    <row r="377" spans="1:72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8"/>
      <c r="P377" s="224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67"/>
      <c r="AD377" s="11"/>
      <c r="AE377" s="38"/>
      <c r="AF377" s="1"/>
      <c r="AG377" s="68"/>
      <c r="AH377" s="11"/>
      <c r="AI377" s="198"/>
      <c r="AJ377" s="62"/>
      <c r="AK377" s="61"/>
      <c r="AL377" s="61"/>
      <c r="AM377" s="61"/>
      <c r="AN377" s="61"/>
      <c r="AO377" s="100"/>
      <c r="AP377" s="100"/>
      <c r="AQ377" s="100"/>
      <c r="AR377" s="100"/>
      <c r="AS377" s="55"/>
      <c r="AT377" s="52">
        <v>22.4</v>
      </c>
      <c r="AU377" s="1">
        <v>1952</v>
      </c>
      <c r="AV377" s="1" t="s">
        <v>95</v>
      </c>
      <c r="AW377" s="52">
        <v>-6.8</v>
      </c>
      <c r="AX377" s="1">
        <v>1977</v>
      </c>
      <c r="AY377" s="1" t="s">
        <v>301</v>
      </c>
      <c r="AZ377" s="230"/>
      <c r="BA377" s="1"/>
      <c r="BB377" s="1"/>
      <c r="BC377" s="162">
        <v>8.6</v>
      </c>
      <c r="BD377" s="6">
        <v>1975</v>
      </c>
      <c r="BE377" s="113">
        <v>15.1</v>
      </c>
      <c r="BF377" s="74">
        <v>12.83</v>
      </c>
      <c r="BG377" s="83">
        <v>1958</v>
      </c>
      <c r="BH377" s="76">
        <v>2.36</v>
      </c>
      <c r="BI377" s="83">
        <v>1975</v>
      </c>
      <c r="BJ377" s="74">
        <v>15.56</v>
      </c>
      <c r="BK377" s="83">
        <v>1958</v>
      </c>
      <c r="BL377" s="76">
        <v>5.17</v>
      </c>
      <c r="BM377" s="83">
        <v>1975</v>
      </c>
      <c r="BN377" s="74">
        <v>0.38</v>
      </c>
      <c r="BO377" s="83">
        <v>1964</v>
      </c>
      <c r="BP377" s="76">
        <v>9.98</v>
      </c>
      <c r="BQ377" s="83">
        <v>1968</v>
      </c>
      <c r="BR377" s="229"/>
      <c r="BS377" s="181"/>
      <c r="BT377" s="1" t="s">
        <v>230</v>
      </c>
    </row>
    <row r="378" spans="1:72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4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67"/>
      <c r="AD378" s="11"/>
      <c r="AE378" s="38"/>
      <c r="AF378" s="1"/>
      <c r="AG378" s="68"/>
      <c r="AH378" s="11"/>
      <c r="AI378" s="62"/>
      <c r="AJ378" s="62"/>
      <c r="AK378" s="98"/>
      <c r="AL378" s="98"/>
      <c r="AM378" s="99"/>
      <c r="AN378" s="99"/>
      <c r="AO378" s="134"/>
      <c r="AP378" s="134"/>
      <c r="AQ378" s="134"/>
      <c r="AR378" s="134"/>
      <c r="AS378" s="55"/>
      <c r="AT378" s="84">
        <v>26</v>
      </c>
      <c r="AU378" s="11">
        <v>1949</v>
      </c>
      <c r="AV378" s="1" t="s">
        <v>64</v>
      </c>
      <c r="AW378" s="52">
        <v>-6.4</v>
      </c>
      <c r="AX378" s="1">
        <v>1994</v>
      </c>
      <c r="AY378" s="1" t="s">
        <v>66</v>
      </c>
      <c r="AZ378" s="14">
        <v>-9.6</v>
      </c>
      <c r="BA378" s="1" t="s">
        <v>85</v>
      </c>
      <c r="BB378" s="1">
        <v>1997</v>
      </c>
      <c r="BC378" s="162">
        <v>8</v>
      </c>
      <c r="BD378" s="6">
        <v>1975</v>
      </c>
      <c r="BE378" s="113">
        <v>14.9</v>
      </c>
      <c r="BF378" s="74">
        <v>13.4</v>
      </c>
      <c r="BG378" s="83">
        <v>1949</v>
      </c>
      <c r="BH378" s="76">
        <v>2.4700000000000002</v>
      </c>
      <c r="BI378" s="83">
        <v>1975</v>
      </c>
      <c r="BJ378" s="74">
        <v>15.28</v>
      </c>
      <c r="BK378" s="83">
        <v>1949</v>
      </c>
      <c r="BL378" s="76">
        <v>5.51</v>
      </c>
      <c r="BM378" s="83">
        <v>1979</v>
      </c>
      <c r="BN378" s="74">
        <v>-0.67</v>
      </c>
      <c r="BO378" s="83">
        <v>1975</v>
      </c>
      <c r="BP378" s="76">
        <v>10.210000000000001</v>
      </c>
      <c r="BQ378" s="83">
        <v>1958</v>
      </c>
      <c r="BR378" s="229"/>
      <c r="BS378" s="181"/>
      <c r="BT378" s="1" t="s">
        <v>232</v>
      </c>
    </row>
    <row r="379" spans="1:72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4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67"/>
      <c r="AD379" s="11"/>
      <c r="AE379" s="231"/>
      <c r="AF379" s="1"/>
      <c r="AG379" s="68"/>
      <c r="AH379" s="11"/>
      <c r="AI379" s="62"/>
      <c r="AJ379" s="62"/>
      <c r="AK379" s="61"/>
      <c r="AL379" s="61"/>
      <c r="AM379" s="61"/>
      <c r="AN379" s="61"/>
      <c r="AO379" s="100"/>
      <c r="AP379" s="100"/>
      <c r="AQ379" s="100"/>
      <c r="AR379" s="100"/>
      <c r="AS379" s="136"/>
      <c r="AT379" s="81">
        <v>23.4</v>
      </c>
      <c r="AU379" s="57">
        <v>2002</v>
      </c>
      <c r="AV379" s="57" t="s">
        <v>79</v>
      </c>
      <c r="AW379" s="52">
        <v>-7.7</v>
      </c>
      <c r="AX379" s="1">
        <v>1997</v>
      </c>
      <c r="AY379" s="1" t="s">
        <v>82</v>
      </c>
      <c r="AZ379" s="14">
        <v>-10.9</v>
      </c>
      <c r="BA379" s="1" t="s">
        <v>85</v>
      </c>
      <c r="BB379" s="1">
        <v>1997</v>
      </c>
      <c r="BC379" s="162">
        <v>7.5</v>
      </c>
      <c r="BD379" s="6">
        <v>1979</v>
      </c>
      <c r="BE379" s="113">
        <v>15</v>
      </c>
      <c r="BF379" s="74">
        <v>12.43</v>
      </c>
      <c r="BG379" s="83">
        <v>2009</v>
      </c>
      <c r="BH379" s="76">
        <v>1.82</v>
      </c>
      <c r="BI379" s="83">
        <v>1979</v>
      </c>
      <c r="BJ379" s="74">
        <v>15.75</v>
      </c>
      <c r="BK379" s="83">
        <v>2002</v>
      </c>
      <c r="BL379" s="76">
        <v>4.2699999999999996</v>
      </c>
      <c r="BM379" s="83">
        <v>1979</v>
      </c>
      <c r="BN379" s="74">
        <v>-1.54</v>
      </c>
      <c r="BO379" s="83">
        <v>1979</v>
      </c>
      <c r="BP379" s="76">
        <v>10.77</v>
      </c>
      <c r="BQ379" s="83">
        <v>2009</v>
      </c>
      <c r="BR379" s="229"/>
      <c r="BS379" s="181"/>
      <c r="BT379" s="1" t="s">
        <v>233</v>
      </c>
    </row>
    <row r="380" spans="1:72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3"/>
      <c r="P380" s="224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67"/>
      <c r="AD380" s="11"/>
      <c r="AE380" s="87"/>
      <c r="AF380" s="1"/>
      <c r="AG380" s="95"/>
      <c r="AH380" s="105"/>
      <c r="AI380" s="62"/>
      <c r="AJ380" s="62"/>
      <c r="AK380" s="61"/>
      <c r="AL380" s="61"/>
      <c r="AM380" s="61"/>
      <c r="AN380" s="61"/>
      <c r="AO380" s="100"/>
      <c r="AP380" s="100"/>
      <c r="AQ380" s="100"/>
      <c r="AR380" s="100"/>
      <c r="AS380" s="136"/>
      <c r="AT380" s="52">
        <v>25.8</v>
      </c>
      <c r="AU380" s="1">
        <v>1988</v>
      </c>
      <c r="AV380" s="1" t="s">
        <v>64</v>
      </c>
      <c r="AW380" s="52">
        <v>-8.3000000000000007</v>
      </c>
      <c r="AX380" s="1">
        <v>1997</v>
      </c>
      <c r="AY380" s="1" t="s">
        <v>65</v>
      </c>
      <c r="AZ380" s="14"/>
      <c r="BA380" s="1"/>
      <c r="BB380" s="1"/>
      <c r="BC380" s="162">
        <v>7.2</v>
      </c>
      <c r="BD380" s="6">
        <v>1979</v>
      </c>
      <c r="BE380" s="113">
        <v>14.5</v>
      </c>
      <c r="BF380" s="74">
        <v>13.24</v>
      </c>
      <c r="BG380" s="83">
        <v>2202</v>
      </c>
      <c r="BH380" s="76">
        <v>1.2</v>
      </c>
      <c r="BI380" s="83">
        <v>1979</v>
      </c>
      <c r="BJ380" s="74">
        <v>16.5</v>
      </c>
      <c r="BK380" s="83">
        <v>2002</v>
      </c>
      <c r="BL380" s="76">
        <v>4.76</v>
      </c>
      <c r="BM380" s="83">
        <v>1979</v>
      </c>
      <c r="BN380" s="74">
        <v>-1.55</v>
      </c>
      <c r="BO380" s="83">
        <v>1979</v>
      </c>
      <c r="BP380" s="76">
        <v>9.98</v>
      </c>
      <c r="BQ380" s="83">
        <v>2006</v>
      </c>
      <c r="BR380" s="135"/>
      <c r="BS380" s="14"/>
      <c r="BT380" s="1" t="s">
        <v>234</v>
      </c>
    </row>
    <row r="381" spans="1:72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3"/>
      <c r="P381" s="224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67"/>
      <c r="AD381" s="11"/>
      <c r="AE381" s="87"/>
      <c r="AF381" s="1"/>
      <c r="AG381" s="95"/>
      <c r="AH381" s="105"/>
      <c r="AI381" s="62"/>
      <c r="AJ381" s="62"/>
      <c r="AK381" s="61"/>
      <c r="AL381" s="61"/>
      <c r="AM381" s="61"/>
      <c r="AN381" s="61"/>
      <c r="AO381" s="100"/>
      <c r="AP381" s="100"/>
      <c r="AQ381" s="100"/>
      <c r="AR381" s="100"/>
      <c r="AS381" s="136"/>
      <c r="AT381" s="52">
        <v>24.4</v>
      </c>
      <c r="AU381" s="1">
        <v>1941</v>
      </c>
      <c r="AV381" s="1" t="s">
        <v>95</v>
      </c>
      <c r="AW381" s="52">
        <v>-8.4</v>
      </c>
      <c r="AX381" s="1">
        <v>1913</v>
      </c>
      <c r="AY381" s="1" t="s">
        <v>75</v>
      </c>
      <c r="AZ381" s="14"/>
      <c r="BA381" s="1"/>
      <c r="BB381" s="1"/>
      <c r="BC381" s="162">
        <v>7.3</v>
      </c>
      <c r="BD381" s="6">
        <v>1987</v>
      </c>
      <c r="BE381" s="113">
        <v>14.4</v>
      </c>
      <c r="BF381" s="74">
        <v>12.72</v>
      </c>
      <c r="BG381" s="75">
        <v>1996</v>
      </c>
      <c r="BH381" s="76">
        <v>2.76</v>
      </c>
      <c r="BI381" s="75">
        <v>1987</v>
      </c>
      <c r="BJ381" s="74">
        <v>15.31</v>
      </c>
      <c r="BK381" s="75">
        <v>2002</v>
      </c>
      <c r="BL381" s="76">
        <v>4.49</v>
      </c>
      <c r="BM381" s="75">
        <v>1987</v>
      </c>
      <c r="BN381" s="74">
        <v>-0.85</v>
      </c>
      <c r="BO381" s="75">
        <v>1987</v>
      </c>
      <c r="BP381" s="76">
        <v>9.8800000000000008</v>
      </c>
      <c r="BQ381" s="75">
        <v>1996</v>
      </c>
      <c r="BR381" s="135"/>
      <c r="BS381" s="14"/>
      <c r="BT381" s="1" t="s">
        <v>235</v>
      </c>
    </row>
    <row r="382" spans="1:72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4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67"/>
      <c r="AD382" s="11"/>
      <c r="AE382" s="87"/>
      <c r="AF382" s="1"/>
      <c r="AG382" s="95"/>
      <c r="AH382" s="105"/>
      <c r="AI382" s="62"/>
      <c r="AJ382" s="62"/>
      <c r="AK382" s="98"/>
      <c r="AL382" s="98"/>
      <c r="AM382" s="98"/>
      <c r="AN382" s="98"/>
      <c r="AO382" s="100"/>
      <c r="AP382" s="134"/>
      <c r="AQ382" s="134"/>
      <c r="AR382" s="134"/>
      <c r="AS382" s="136"/>
      <c r="AT382" s="52">
        <v>20.9</v>
      </c>
      <c r="AU382" s="1">
        <v>1995</v>
      </c>
      <c r="AV382" s="1" t="s">
        <v>91</v>
      </c>
      <c r="AW382" s="52">
        <v>-8.9</v>
      </c>
      <c r="AX382" s="1">
        <v>1922</v>
      </c>
      <c r="AY382" s="1" t="s">
        <v>75</v>
      </c>
      <c r="AZ382" s="14"/>
      <c r="BA382" s="1"/>
      <c r="BB382" s="1"/>
      <c r="BC382" s="162">
        <v>8.1</v>
      </c>
      <c r="BD382" s="6">
        <v>1962</v>
      </c>
      <c r="BE382" s="113">
        <v>14.3</v>
      </c>
      <c r="BF382" s="74">
        <v>11.93</v>
      </c>
      <c r="BG382" s="83">
        <v>1956</v>
      </c>
      <c r="BH382" s="76">
        <v>1.56</v>
      </c>
      <c r="BI382" s="83">
        <v>1962</v>
      </c>
      <c r="BJ382" s="74">
        <v>14.46</v>
      </c>
      <c r="BK382" s="83">
        <v>1996</v>
      </c>
      <c r="BL382" s="76">
        <v>5.51</v>
      </c>
      <c r="BM382" s="83">
        <v>2007</v>
      </c>
      <c r="BN382" s="74">
        <v>0.02</v>
      </c>
      <c r="BO382" s="83">
        <v>1962</v>
      </c>
      <c r="BP382" s="76">
        <v>9.77</v>
      </c>
      <c r="BQ382" s="83">
        <v>1996</v>
      </c>
      <c r="BR382" s="135"/>
      <c r="BS382" s="14"/>
      <c r="BT382" s="1" t="s">
        <v>236</v>
      </c>
    </row>
    <row r="383" spans="1:72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4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67"/>
      <c r="AD383" s="11"/>
      <c r="AE383" s="38"/>
      <c r="AF383" s="1"/>
      <c r="AG383" s="95"/>
      <c r="AH383" s="105"/>
      <c r="AI383" s="62"/>
      <c r="AJ383" s="62"/>
      <c r="AK383" s="98"/>
      <c r="AL383" s="98"/>
      <c r="AM383" s="98"/>
      <c r="AN383" s="98"/>
      <c r="AO383" s="134"/>
      <c r="AP383" s="134"/>
      <c r="AQ383" s="134"/>
      <c r="AR383" s="134"/>
      <c r="AS383" s="55"/>
      <c r="AT383" s="52">
        <v>21.2</v>
      </c>
      <c r="AU383" s="1">
        <v>1941</v>
      </c>
      <c r="AV383" s="1" t="s">
        <v>95</v>
      </c>
      <c r="AW383" s="52">
        <v>-8.5</v>
      </c>
      <c r="AX383" s="1">
        <v>1962</v>
      </c>
      <c r="AY383" s="1" t="s">
        <v>65</v>
      </c>
      <c r="AZ383" s="14">
        <v>-8.6</v>
      </c>
      <c r="BA383" s="1" t="s">
        <v>80</v>
      </c>
      <c r="BB383" s="1">
        <v>2007</v>
      </c>
      <c r="BC383" s="162">
        <v>9.1999999999999993</v>
      </c>
      <c r="BD383" s="6">
        <v>1954</v>
      </c>
      <c r="BE383" s="113">
        <v>14.3</v>
      </c>
      <c r="BF383" s="74">
        <v>13.27</v>
      </c>
      <c r="BG383" s="75">
        <v>1996</v>
      </c>
      <c r="BH383" s="76">
        <v>2.23</v>
      </c>
      <c r="BI383" s="83">
        <v>1997</v>
      </c>
      <c r="BJ383" s="74">
        <v>15.52</v>
      </c>
      <c r="BK383" s="75">
        <v>1996</v>
      </c>
      <c r="BL383" s="76">
        <v>4.92</v>
      </c>
      <c r="BM383" s="83">
        <v>1979</v>
      </c>
      <c r="BN383" s="74">
        <v>-2.08</v>
      </c>
      <c r="BO383" s="83">
        <v>1952</v>
      </c>
      <c r="BP383" s="76">
        <v>10.35</v>
      </c>
      <c r="BQ383" s="75">
        <v>1996</v>
      </c>
      <c r="BR383" s="135"/>
      <c r="BS383" s="14"/>
      <c r="BT383" s="1" t="s">
        <v>237</v>
      </c>
    </row>
    <row r="384" spans="1:72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3"/>
      <c r="P384" s="224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67"/>
      <c r="AD384" s="11"/>
      <c r="AE384" s="38"/>
      <c r="AF384" s="1"/>
      <c r="AG384" s="95"/>
      <c r="AH384" s="105"/>
      <c r="AI384" s="62"/>
      <c r="AJ384" s="62"/>
      <c r="AK384" s="61"/>
      <c r="AL384" s="61"/>
      <c r="AM384" s="61"/>
      <c r="AN384" s="61"/>
      <c r="AO384" s="100"/>
      <c r="AP384" s="100"/>
      <c r="AQ384" s="100"/>
      <c r="AR384" s="100"/>
      <c r="AS384" s="55"/>
      <c r="AT384" s="52">
        <v>20</v>
      </c>
      <c r="AU384" s="1">
        <v>1994</v>
      </c>
      <c r="AV384" s="1" t="s">
        <v>69</v>
      </c>
      <c r="AW384" s="52">
        <v>-7.4</v>
      </c>
      <c r="AX384" s="1">
        <v>1997</v>
      </c>
      <c r="AY384" s="1" t="s">
        <v>180</v>
      </c>
      <c r="AZ384" s="14"/>
      <c r="BA384" s="1"/>
      <c r="BB384" s="1"/>
      <c r="BC384" s="162">
        <v>7.2</v>
      </c>
      <c r="BD384" s="6">
        <v>1990</v>
      </c>
      <c r="BE384" s="113">
        <v>13.6</v>
      </c>
      <c r="BF384" s="74">
        <v>12.1</v>
      </c>
      <c r="BG384" s="75">
        <v>1958</v>
      </c>
      <c r="BH384" s="76">
        <v>2.1800000000000002</v>
      </c>
      <c r="BI384" s="83">
        <v>2000</v>
      </c>
      <c r="BJ384" s="74">
        <v>14.89</v>
      </c>
      <c r="BK384" s="75">
        <v>1958</v>
      </c>
      <c r="BL384" s="76">
        <v>4.55</v>
      </c>
      <c r="BM384" s="83">
        <v>1979</v>
      </c>
      <c r="BN384" s="74">
        <v>-1.36</v>
      </c>
      <c r="BO384" s="83">
        <v>1997</v>
      </c>
      <c r="BP384" s="76">
        <v>10.37</v>
      </c>
      <c r="BQ384" s="75">
        <v>1958</v>
      </c>
      <c r="BR384" s="135"/>
      <c r="BS384" s="14"/>
      <c r="BT384" s="1" t="s">
        <v>238</v>
      </c>
    </row>
    <row r="385" spans="1:72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4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67"/>
      <c r="AD385" s="11"/>
      <c r="AE385" s="38"/>
      <c r="AF385" s="1"/>
      <c r="AG385" s="95"/>
      <c r="AH385" s="105"/>
      <c r="AI385" s="62"/>
      <c r="AJ385" s="3"/>
      <c r="AK385" s="61"/>
      <c r="AL385" s="61"/>
      <c r="AM385" s="61"/>
      <c r="AN385" s="61"/>
      <c r="AO385" s="100"/>
      <c r="AP385" s="100"/>
      <c r="AQ385" s="100"/>
      <c r="AR385" s="100"/>
      <c r="AS385" s="55"/>
      <c r="AT385" s="52">
        <v>22.2</v>
      </c>
      <c r="AU385" s="1">
        <v>1941</v>
      </c>
      <c r="AV385" s="1" t="s">
        <v>150</v>
      </c>
      <c r="AW385" s="52">
        <v>-7.8</v>
      </c>
      <c r="AX385" s="1">
        <v>2000</v>
      </c>
      <c r="AY385" s="1" t="s">
        <v>143</v>
      </c>
      <c r="AZ385" s="14">
        <v>-9.6</v>
      </c>
      <c r="BA385" s="1" t="s">
        <v>302</v>
      </c>
      <c r="BB385" s="1">
        <v>2000</v>
      </c>
      <c r="BC385" s="162">
        <v>7.8</v>
      </c>
      <c r="BD385" s="6">
        <v>1990</v>
      </c>
      <c r="BE385" s="113">
        <v>13.8</v>
      </c>
      <c r="BF385" s="74">
        <v>12.08</v>
      </c>
      <c r="BG385" s="75">
        <v>1996</v>
      </c>
      <c r="BH385" s="76">
        <v>1.58</v>
      </c>
      <c r="BI385" s="83">
        <v>1990</v>
      </c>
      <c r="BJ385" s="74">
        <v>14.16</v>
      </c>
      <c r="BK385" s="75">
        <v>1977</v>
      </c>
      <c r="BL385" s="76">
        <v>3.75</v>
      </c>
      <c r="BM385" s="83">
        <v>1990</v>
      </c>
      <c r="BN385" s="74">
        <v>-1.63</v>
      </c>
      <c r="BO385" s="83">
        <v>2000</v>
      </c>
      <c r="BP385" s="76">
        <v>9.86</v>
      </c>
      <c r="BQ385" s="75">
        <v>1996</v>
      </c>
      <c r="BR385" s="135"/>
      <c r="BS385" s="14"/>
      <c r="BT385" s="1" t="s">
        <v>239</v>
      </c>
    </row>
    <row r="386" spans="1:72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4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67"/>
      <c r="AD386" s="11"/>
      <c r="AE386" s="38"/>
      <c r="AF386" s="1"/>
      <c r="AG386" s="95"/>
      <c r="AH386" s="105"/>
      <c r="AI386" s="62"/>
      <c r="AJ386" s="3"/>
      <c r="AK386" s="61"/>
      <c r="AL386" s="61"/>
      <c r="AM386" s="61"/>
      <c r="AN386" s="61"/>
      <c r="AO386" s="100"/>
      <c r="AP386" s="100"/>
      <c r="AQ386" s="100"/>
      <c r="AR386" s="100"/>
      <c r="AS386" s="55"/>
      <c r="AT386" s="52">
        <v>21.9</v>
      </c>
      <c r="AU386" s="1">
        <v>1941</v>
      </c>
      <c r="AV386" s="1" t="s">
        <v>95</v>
      </c>
      <c r="AW386" s="52">
        <v>-7.9</v>
      </c>
      <c r="AX386" s="1">
        <v>1979</v>
      </c>
      <c r="AY386" s="1" t="s">
        <v>303</v>
      </c>
      <c r="AZ386" s="14">
        <v>-9.9</v>
      </c>
      <c r="BA386" s="1" t="s">
        <v>70</v>
      </c>
      <c r="BB386" s="1">
        <v>1990</v>
      </c>
      <c r="BC386" s="162">
        <v>6.1</v>
      </c>
      <c r="BD386" s="6">
        <v>2990</v>
      </c>
      <c r="BE386" s="113">
        <v>13.9</v>
      </c>
      <c r="BF386" s="74">
        <v>11.36</v>
      </c>
      <c r="BG386" s="75">
        <v>1976</v>
      </c>
      <c r="BH386" s="76">
        <v>0.81</v>
      </c>
      <c r="BI386" s="75">
        <v>1990</v>
      </c>
      <c r="BJ386" s="74">
        <v>14.64</v>
      </c>
      <c r="BK386" s="75">
        <v>1999</v>
      </c>
      <c r="BL386" s="76">
        <v>2.64</v>
      </c>
      <c r="BM386" s="75">
        <v>1990</v>
      </c>
      <c r="BN386" s="74">
        <v>-1.27</v>
      </c>
      <c r="BO386" s="75">
        <v>1979</v>
      </c>
      <c r="BP386" s="76">
        <v>9.3800000000000008</v>
      </c>
      <c r="BQ386" s="75">
        <v>1996</v>
      </c>
      <c r="BR386" s="135"/>
      <c r="BS386" s="14"/>
      <c r="BT386" s="1" t="s">
        <v>241</v>
      </c>
    </row>
    <row r="387" spans="1:72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3"/>
      <c r="P387" s="224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67"/>
      <c r="AD387" s="11"/>
      <c r="AE387" s="38"/>
      <c r="AF387" s="1"/>
      <c r="AG387" s="95"/>
      <c r="AH387" s="105"/>
      <c r="AI387" s="62"/>
      <c r="AJ387" s="3"/>
      <c r="AK387" s="61"/>
      <c r="AL387" s="61"/>
      <c r="AM387" s="61"/>
      <c r="AN387" s="61"/>
      <c r="AO387" s="100"/>
      <c r="AP387" s="100"/>
      <c r="AQ387" s="100"/>
      <c r="AR387" s="100"/>
      <c r="AS387" s="136"/>
      <c r="AT387" s="52">
        <v>22.8</v>
      </c>
      <c r="AU387" s="1">
        <v>1921</v>
      </c>
      <c r="AV387" s="1" t="s">
        <v>138</v>
      </c>
      <c r="AW387" s="52">
        <v>-11.2</v>
      </c>
      <c r="AX387" s="1">
        <v>1911</v>
      </c>
      <c r="AY387" s="1" t="s">
        <v>168</v>
      </c>
      <c r="AZ387" s="14"/>
      <c r="BA387" s="1"/>
      <c r="BB387" s="1"/>
      <c r="BC387" s="162">
        <v>7.8</v>
      </c>
      <c r="BD387" s="6">
        <v>1979</v>
      </c>
      <c r="BE387" s="113">
        <v>13.5</v>
      </c>
      <c r="BF387" s="74">
        <v>10.56</v>
      </c>
      <c r="BG387" s="83">
        <v>1976</v>
      </c>
      <c r="BH387" s="76">
        <v>1.81</v>
      </c>
      <c r="BI387" s="83">
        <v>1982</v>
      </c>
      <c r="BJ387" s="74">
        <v>13.92</v>
      </c>
      <c r="BK387" s="83">
        <v>1949</v>
      </c>
      <c r="BL387" s="76">
        <v>4.7699999999999996</v>
      </c>
      <c r="BM387" s="83">
        <v>1964</v>
      </c>
      <c r="BN387" s="74">
        <v>-1.81</v>
      </c>
      <c r="BO387" s="83">
        <v>1979</v>
      </c>
      <c r="BP387" s="76">
        <v>8.42</v>
      </c>
      <c r="BQ387" s="83">
        <v>1976</v>
      </c>
      <c r="BR387" s="135"/>
      <c r="BS387" s="14"/>
      <c r="BT387" s="1" t="s">
        <v>242</v>
      </c>
    </row>
    <row r="388" spans="1:72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4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67"/>
      <c r="AD388" s="11"/>
      <c r="AE388" s="38"/>
      <c r="AF388" s="1"/>
      <c r="AG388" s="95"/>
      <c r="AH388" s="105"/>
      <c r="AI388" s="62"/>
      <c r="AJ388" s="3"/>
      <c r="AK388" s="61"/>
      <c r="AL388" s="61"/>
      <c r="AM388" s="61"/>
      <c r="AN388" s="61"/>
      <c r="AO388" s="100"/>
      <c r="AP388" s="100"/>
      <c r="AQ388" s="100"/>
      <c r="AR388" s="100"/>
      <c r="AS388" s="137"/>
      <c r="AT388" s="52">
        <v>22.1</v>
      </c>
      <c r="AU388" s="1">
        <v>1931</v>
      </c>
      <c r="AV388" s="1" t="s">
        <v>304</v>
      </c>
      <c r="AW388" s="52">
        <v>-9.6999999999999993</v>
      </c>
      <c r="AX388" s="1">
        <v>1982</v>
      </c>
      <c r="AY388" s="1" t="s">
        <v>65</v>
      </c>
      <c r="AZ388" s="14">
        <v>-10.3</v>
      </c>
      <c r="BA388" s="1" t="s">
        <v>70</v>
      </c>
      <c r="BB388" s="1">
        <v>1982</v>
      </c>
      <c r="BC388" s="162">
        <v>7</v>
      </c>
      <c r="BD388" s="6">
        <v>2003</v>
      </c>
      <c r="BE388" s="113">
        <v>13.2</v>
      </c>
      <c r="BF388" s="74">
        <v>11.58</v>
      </c>
      <c r="BG388" s="83">
        <v>1997</v>
      </c>
      <c r="BH388" s="76">
        <v>1.08</v>
      </c>
      <c r="BI388" s="83">
        <v>1971</v>
      </c>
      <c r="BJ388" s="74">
        <v>13.86</v>
      </c>
      <c r="BK388" s="83">
        <v>1951</v>
      </c>
      <c r="BL388" s="76">
        <v>3.92</v>
      </c>
      <c r="BM388" s="83">
        <v>1971</v>
      </c>
      <c r="BN388" s="74">
        <v>-2.35</v>
      </c>
      <c r="BO388" s="83">
        <v>1982</v>
      </c>
      <c r="BP388" s="76">
        <v>8.7899999999999991</v>
      </c>
      <c r="BQ388" s="83">
        <v>1951</v>
      </c>
      <c r="BR388" s="135"/>
      <c r="BS388" s="14"/>
      <c r="BT388" s="1" t="s">
        <v>243</v>
      </c>
    </row>
    <row r="389" spans="1:72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4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67"/>
      <c r="AD389" s="11"/>
      <c r="AE389" s="38"/>
      <c r="AF389" s="1"/>
      <c r="AG389" s="95"/>
      <c r="AH389" s="105"/>
      <c r="AI389" s="62"/>
      <c r="AJ389" s="3"/>
      <c r="AK389" s="61"/>
      <c r="AL389" s="61"/>
      <c r="AM389" s="61"/>
      <c r="AN389" s="61"/>
      <c r="AO389" s="100"/>
      <c r="AP389" s="100"/>
      <c r="AQ389" s="100"/>
      <c r="AR389" s="100"/>
      <c r="AS389" s="136"/>
      <c r="AT389" s="52">
        <v>23.1</v>
      </c>
      <c r="AU389" s="1">
        <v>1966</v>
      </c>
      <c r="AV389" s="1" t="s">
        <v>96</v>
      </c>
      <c r="AW389" s="52">
        <v>-10</v>
      </c>
      <c r="AX389" s="1">
        <v>1971</v>
      </c>
      <c r="AY389" s="1" t="s">
        <v>75</v>
      </c>
      <c r="AZ389" s="14">
        <v>-12.1</v>
      </c>
      <c r="BA389" s="1" t="s">
        <v>70</v>
      </c>
      <c r="BB389" s="1">
        <v>1971</v>
      </c>
      <c r="BC389" s="162">
        <v>7</v>
      </c>
      <c r="BD389" s="6">
        <v>1974</v>
      </c>
      <c r="BE389" s="113">
        <v>13.4</v>
      </c>
      <c r="BF389" s="74">
        <v>12.77</v>
      </c>
      <c r="BG389" s="83">
        <v>1997</v>
      </c>
      <c r="BH389" s="76">
        <v>0.37</v>
      </c>
      <c r="BI389" s="83">
        <v>1974</v>
      </c>
      <c r="BJ389" s="74">
        <v>15.41</v>
      </c>
      <c r="BK389" s="83">
        <v>1997</v>
      </c>
      <c r="BL389" s="76">
        <v>2.4900000000000002</v>
      </c>
      <c r="BM389" s="83">
        <v>1974</v>
      </c>
      <c r="BN389" s="74">
        <v>-1.99</v>
      </c>
      <c r="BO389" s="83">
        <v>1974</v>
      </c>
      <c r="BP389" s="76">
        <v>10.7</v>
      </c>
      <c r="BQ389" s="83">
        <v>1997</v>
      </c>
      <c r="BR389" s="135"/>
      <c r="BS389" s="14"/>
      <c r="BT389" s="1" t="s">
        <v>244</v>
      </c>
    </row>
    <row r="390" spans="1:72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4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67"/>
      <c r="AD390" s="11"/>
      <c r="AE390" s="38"/>
      <c r="AF390" s="1"/>
      <c r="AG390" s="68"/>
      <c r="AH390" s="11"/>
      <c r="AI390" s="62"/>
      <c r="AJ390" s="3"/>
      <c r="AK390" s="61"/>
      <c r="AL390" s="61"/>
      <c r="AM390" s="61"/>
      <c r="AN390" s="98"/>
      <c r="AO390" s="100"/>
      <c r="AP390" s="100"/>
      <c r="AQ390" s="100"/>
      <c r="AR390" s="100"/>
      <c r="AS390" s="136"/>
      <c r="AT390" s="52">
        <v>21.4</v>
      </c>
      <c r="AU390" s="1">
        <v>1997</v>
      </c>
      <c r="AV390" s="1" t="s">
        <v>69</v>
      </c>
      <c r="AW390" s="81">
        <v>-9.6</v>
      </c>
      <c r="AX390" s="57">
        <v>2005</v>
      </c>
      <c r="AY390" s="57" t="s">
        <v>141</v>
      </c>
      <c r="AZ390" s="14">
        <v>-11</v>
      </c>
      <c r="BA390" s="1" t="s">
        <v>81</v>
      </c>
      <c r="BB390" s="1">
        <v>2005</v>
      </c>
      <c r="BC390" s="162">
        <v>6.7</v>
      </c>
      <c r="BD390" s="6">
        <v>2005</v>
      </c>
      <c r="BE390" s="113">
        <v>13.2</v>
      </c>
      <c r="BF390" s="74">
        <v>11.74</v>
      </c>
      <c r="BG390" s="83">
        <v>1997</v>
      </c>
      <c r="BH390" s="76">
        <v>0.31</v>
      </c>
      <c r="BI390" s="83">
        <v>2005</v>
      </c>
      <c r="BJ390" s="74">
        <v>14.6</v>
      </c>
      <c r="BK390" s="83">
        <v>1997</v>
      </c>
      <c r="BL390" s="76">
        <v>3.33</v>
      </c>
      <c r="BM390" s="83">
        <v>1974</v>
      </c>
      <c r="BN390" s="74">
        <v>-2.0099999999999998</v>
      </c>
      <c r="BO390" s="83">
        <v>2005</v>
      </c>
      <c r="BP390" s="76">
        <v>10.23</v>
      </c>
      <c r="BQ390" s="83">
        <v>1997</v>
      </c>
      <c r="BR390" s="135"/>
      <c r="BS390" s="14"/>
      <c r="BT390" s="1" t="s">
        <v>245</v>
      </c>
    </row>
    <row r="391" spans="1:72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3"/>
      <c r="P391" s="224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67"/>
      <c r="AD391" s="11"/>
      <c r="AE391" s="38"/>
      <c r="AF391" s="1"/>
      <c r="AG391" s="68"/>
      <c r="AH391" s="11"/>
      <c r="AI391" s="62"/>
      <c r="AJ391" s="3"/>
      <c r="AK391" s="61"/>
      <c r="AL391" s="61"/>
      <c r="AM391" s="61"/>
      <c r="AN391" s="61"/>
      <c r="AO391" s="100"/>
      <c r="AP391" s="100"/>
      <c r="AQ391" s="100"/>
      <c r="AR391" s="100"/>
      <c r="AS391" s="136"/>
      <c r="AT391" s="52">
        <v>22</v>
      </c>
      <c r="AU391" s="1">
        <v>1940</v>
      </c>
      <c r="AV391" s="1" t="s">
        <v>96</v>
      </c>
      <c r="AW391" s="52">
        <v>-8.6</v>
      </c>
      <c r="AX391" s="1">
        <v>2005</v>
      </c>
      <c r="AY391" s="1" t="s">
        <v>83</v>
      </c>
      <c r="AZ391" s="14">
        <v>-12.9</v>
      </c>
      <c r="BA391" s="1" t="s">
        <v>85</v>
      </c>
      <c r="BB391" s="1">
        <v>2005</v>
      </c>
      <c r="BC391" s="162">
        <v>5</v>
      </c>
      <c r="BD391" s="6">
        <v>1954</v>
      </c>
      <c r="BE391" s="113">
        <v>12.8</v>
      </c>
      <c r="BF391" s="74">
        <v>11.53</v>
      </c>
      <c r="BG391" s="75">
        <v>2000</v>
      </c>
      <c r="BH391" s="76">
        <v>-0.22</v>
      </c>
      <c r="BI391" s="75">
        <v>1954</v>
      </c>
      <c r="BJ391" s="74">
        <v>15.42</v>
      </c>
      <c r="BK391" s="75">
        <v>2000</v>
      </c>
      <c r="BL391" s="76">
        <v>2.92</v>
      </c>
      <c r="BM391" s="75">
        <v>2005</v>
      </c>
      <c r="BN391" s="74">
        <v>-2.19</v>
      </c>
      <c r="BO391" s="75">
        <v>2005</v>
      </c>
      <c r="BP391" s="76">
        <v>8.19</v>
      </c>
      <c r="BQ391" s="75">
        <v>2000</v>
      </c>
      <c r="BR391" s="135"/>
      <c r="BS391" s="14"/>
      <c r="BT391" s="1" t="s">
        <v>246</v>
      </c>
    </row>
    <row r="392" spans="1:72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3"/>
      <c r="P392" s="224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67"/>
      <c r="AD392" s="11"/>
      <c r="AE392" s="38"/>
      <c r="AF392" s="1"/>
      <c r="AG392" s="68"/>
      <c r="AH392" s="11"/>
      <c r="AI392" s="62"/>
      <c r="AJ392" s="3"/>
      <c r="AK392" s="61"/>
      <c r="AL392" s="61"/>
      <c r="AM392" s="61"/>
      <c r="AN392" s="61"/>
      <c r="AO392" s="100"/>
      <c r="AP392" s="100"/>
      <c r="AQ392" s="100"/>
      <c r="AR392" s="100"/>
      <c r="AS392" s="136"/>
      <c r="AT392" s="52">
        <v>19.3</v>
      </c>
      <c r="AU392" s="1">
        <v>1898</v>
      </c>
      <c r="AV392" s="1" t="s">
        <v>118</v>
      </c>
      <c r="AW392" s="52">
        <v>-16.100000000000001</v>
      </c>
      <c r="AX392" s="1">
        <v>1943</v>
      </c>
      <c r="AY392" s="1" t="s">
        <v>305</v>
      </c>
      <c r="AZ392" s="14"/>
      <c r="BA392" s="1"/>
      <c r="BB392" s="1"/>
      <c r="BC392" s="162">
        <v>6.5</v>
      </c>
      <c r="BD392" s="6">
        <v>1954</v>
      </c>
      <c r="BE392" s="113">
        <v>12.5</v>
      </c>
      <c r="BF392" s="74">
        <v>11.68</v>
      </c>
      <c r="BG392" s="83">
        <v>2010</v>
      </c>
      <c r="BH392" s="76">
        <v>0.35</v>
      </c>
      <c r="BI392" s="75">
        <v>1954</v>
      </c>
      <c r="BJ392" s="74">
        <v>14.24</v>
      </c>
      <c r="BK392" s="83">
        <v>2010</v>
      </c>
      <c r="BL392" s="76">
        <v>2.72</v>
      </c>
      <c r="BM392" s="75">
        <v>1988</v>
      </c>
      <c r="BN392" s="111">
        <v>-2.88</v>
      </c>
      <c r="BO392" s="75">
        <v>1954</v>
      </c>
      <c r="BP392" s="76">
        <v>9.48</v>
      </c>
      <c r="BQ392" s="83">
        <v>2010</v>
      </c>
      <c r="BR392" s="135"/>
      <c r="BS392" s="14"/>
      <c r="BT392" s="1" t="s">
        <v>247</v>
      </c>
    </row>
    <row r="393" spans="1:72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4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67"/>
      <c r="AD393" s="11"/>
      <c r="AE393" s="38"/>
      <c r="AF393" s="1"/>
      <c r="AG393" s="95"/>
      <c r="AH393" s="105"/>
      <c r="AI393" s="62"/>
      <c r="AJ393" s="3"/>
      <c r="AK393" s="98"/>
      <c r="AL393" s="98"/>
      <c r="AM393" s="133"/>
      <c r="AN393" s="133"/>
      <c r="AO393" s="134"/>
      <c r="AP393" s="134"/>
      <c r="AQ393" s="134"/>
      <c r="AR393" s="134"/>
      <c r="AS393" s="232"/>
      <c r="AT393" s="80">
        <v>20.399999999999999</v>
      </c>
      <c r="AU393" s="11">
        <v>2007</v>
      </c>
      <c r="AV393" s="1" t="s">
        <v>91</v>
      </c>
      <c r="AW393" s="102">
        <v>-19.600000000000001</v>
      </c>
      <c r="AX393" s="1">
        <v>1954</v>
      </c>
      <c r="AY393" s="1" t="s">
        <v>65</v>
      </c>
      <c r="AZ393" s="14"/>
      <c r="BA393" s="1"/>
      <c r="BB393" s="1"/>
      <c r="BC393" s="162">
        <v>6</v>
      </c>
      <c r="BD393" s="6">
        <v>1954</v>
      </c>
      <c r="BE393" s="113">
        <v>12</v>
      </c>
      <c r="BF393" s="74">
        <v>11.64</v>
      </c>
      <c r="BG393" s="83">
        <v>2007</v>
      </c>
      <c r="BH393" s="76">
        <v>-0.71</v>
      </c>
      <c r="BI393" s="75">
        <v>1954</v>
      </c>
      <c r="BJ393" s="74">
        <v>13.48</v>
      </c>
      <c r="BK393" s="83">
        <v>2010</v>
      </c>
      <c r="BL393" s="76">
        <v>2.94</v>
      </c>
      <c r="BM393" s="75">
        <v>1954</v>
      </c>
      <c r="BN393" s="111">
        <v>-3.17</v>
      </c>
      <c r="BO393" s="75">
        <v>1954</v>
      </c>
      <c r="BP393" s="76">
        <v>9.02</v>
      </c>
      <c r="BQ393" s="83">
        <v>2007</v>
      </c>
      <c r="BR393" s="135"/>
      <c r="BS393" s="14"/>
      <c r="BT393" s="1" t="s">
        <v>248</v>
      </c>
    </row>
    <row r="394" spans="1:72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3"/>
      <c r="P394" s="224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67"/>
      <c r="AD394" s="11"/>
      <c r="AE394" s="38"/>
      <c r="AF394" s="1"/>
      <c r="AG394" s="95"/>
      <c r="AH394" s="105"/>
      <c r="AI394" s="62"/>
      <c r="AJ394" s="3"/>
      <c r="AK394" s="133"/>
      <c r="AL394" s="133"/>
      <c r="AM394" s="133"/>
      <c r="AN394" s="133"/>
      <c r="AO394" s="100"/>
      <c r="AP394" s="100"/>
      <c r="AQ394" s="100"/>
      <c r="AR394" s="100"/>
      <c r="AS394" s="232"/>
      <c r="AT394" s="52">
        <v>22.5</v>
      </c>
      <c r="AU394" s="1">
        <v>1945</v>
      </c>
      <c r="AV394" s="1" t="s">
        <v>95</v>
      </c>
      <c r="AW394" s="52">
        <v>-11.5</v>
      </c>
      <c r="AX394" s="1">
        <v>1969</v>
      </c>
      <c r="AY394" s="1" t="s">
        <v>75</v>
      </c>
      <c r="AZ394" s="14"/>
      <c r="BA394" s="1"/>
      <c r="BB394" s="1"/>
      <c r="BC394" s="162">
        <v>5</v>
      </c>
      <c r="BD394" s="6">
        <v>1954</v>
      </c>
      <c r="BE394" s="113">
        <v>11.8</v>
      </c>
      <c r="BF394" s="74">
        <v>11.14</v>
      </c>
      <c r="BG394" s="75">
        <v>1958</v>
      </c>
      <c r="BH394" s="76">
        <v>0.4</v>
      </c>
      <c r="BI394" s="75">
        <v>1954</v>
      </c>
      <c r="BJ394" s="74">
        <v>13.47</v>
      </c>
      <c r="BK394" s="75">
        <v>1958</v>
      </c>
      <c r="BL394" s="76">
        <v>2.66</v>
      </c>
      <c r="BM394" s="75">
        <v>1954</v>
      </c>
      <c r="BN394" s="111">
        <v>-2.33</v>
      </c>
      <c r="BO394" s="75">
        <v>1954</v>
      </c>
      <c r="BP394" s="76">
        <v>9.49</v>
      </c>
      <c r="BQ394" s="75">
        <v>1958</v>
      </c>
      <c r="BR394" s="229"/>
      <c r="BS394" s="181"/>
      <c r="BT394" s="1" t="s">
        <v>249</v>
      </c>
    </row>
    <row r="395" spans="1:72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4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3">
        <v>1899</v>
      </c>
      <c r="Z395" s="52">
        <v>0.4</v>
      </c>
      <c r="AA395" s="53">
        <v>1969</v>
      </c>
      <c r="AB395" s="124"/>
      <c r="AC395" s="67"/>
      <c r="AD395" s="11"/>
      <c r="AE395" s="38"/>
      <c r="AF395" s="1"/>
      <c r="AG395" s="95"/>
      <c r="AH395" s="105"/>
      <c r="AI395" s="62"/>
      <c r="AJ395" s="3"/>
      <c r="AK395" s="61"/>
      <c r="AL395" s="61"/>
      <c r="AM395" s="61"/>
      <c r="AN395" s="61"/>
      <c r="AO395" s="100"/>
      <c r="AP395" s="100"/>
      <c r="AQ395" s="100"/>
      <c r="AR395" s="100"/>
      <c r="AS395" s="55"/>
      <c r="AT395" s="52">
        <v>22.3</v>
      </c>
      <c r="AU395" s="1">
        <v>1989</v>
      </c>
      <c r="AV395" s="1" t="s">
        <v>266</v>
      </c>
      <c r="AW395" s="52">
        <v>-15</v>
      </c>
      <c r="AX395" s="1">
        <v>1918</v>
      </c>
      <c r="AY395" s="1" t="s">
        <v>65</v>
      </c>
      <c r="AZ395" s="14"/>
      <c r="BA395" s="1"/>
      <c r="BB395" s="1"/>
      <c r="BC395" s="162">
        <v>4.3</v>
      </c>
      <c r="BD395" s="6">
        <v>1969</v>
      </c>
      <c r="BE395" s="113">
        <v>11.8</v>
      </c>
      <c r="BF395" s="74">
        <v>10.91</v>
      </c>
      <c r="BG395" s="75">
        <v>1989</v>
      </c>
      <c r="BH395" s="76">
        <v>-0.41</v>
      </c>
      <c r="BI395" s="75">
        <v>1969</v>
      </c>
      <c r="BJ395" s="74">
        <v>13.78</v>
      </c>
      <c r="BK395" s="75">
        <v>1989</v>
      </c>
      <c r="BL395" s="76">
        <v>1.8</v>
      </c>
      <c r="BM395" s="75">
        <v>1969</v>
      </c>
      <c r="BN395" s="74">
        <v>-2.98</v>
      </c>
      <c r="BO395" s="75">
        <v>1994</v>
      </c>
      <c r="BP395" s="76">
        <v>8.83</v>
      </c>
      <c r="BQ395" s="75">
        <v>1989</v>
      </c>
      <c r="BR395" s="135"/>
      <c r="BS395" s="14"/>
      <c r="BT395" s="1" t="s">
        <v>251</v>
      </c>
    </row>
    <row r="396" spans="1:72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3"/>
      <c r="P396" s="224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67"/>
      <c r="AD396" s="11"/>
      <c r="AE396" s="38"/>
      <c r="AF396" s="1"/>
      <c r="AG396" s="95"/>
      <c r="AH396" s="105"/>
      <c r="AI396" s="62"/>
      <c r="AJ396" s="62"/>
      <c r="AK396" s="61"/>
      <c r="AL396" s="61"/>
      <c r="AM396" s="61"/>
      <c r="AN396" s="61"/>
      <c r="AO396" s="100"/>
      <c r="AP396" s="100"/>
      <c r="AQ396" s="100"/>
      <c r="AR396" s="100"/>
      <c r="AS396" s="55"/>
      <c r="AT396" s="52">
        <v>19.600000000000001</v>
      </c>
      <c r="AU396" s="1">
        <v>2011</v>
      </c>
      <c r="AV396" s="1" t="s">
        <v>72</v>
      </c>
      <c r="AW396" s="52">
        <v>-13.3</v>
      </c>
      <c r="AX396" s="1">
        <v>1975</v>
      </c>
      <c r="AY396" s="1" t="s">
        <v>300</v>
      </c>
      <c r="AZ396" s="14"/>
      <c r="BA396" s="1"/>
      <c r="BB396" s="1"/>
      <c r="BC396" s="162">
        <v>5.5</v>
      </c>
      <c r="BD396" s="6">
        <v>1969</v>
      </c>
      <c r="BE396" s="113">
        <v>12.2</v>
      </c>
      <c r="BF396" s="74">
        <v>10.23</v>
      </c>
      <c r="BG396" s="75">
        <v>2011</v>
      </c>
      <c r="BH396" s="76">
        <v>-1.27</v>
      </c>
      <c r="BI396" s="75">
        <v>1969</v>
      </c>
      <c r="BJ396" s="74">
        <v>14.17</v>
      </c>
      <c r="BK396" s="75">
        <v>2011</v>
      </c>
      <c r="BL396" s="78">
        <v>1.59</v>
      </c>
      <c r="BM396" s="75">
        <v>1969</v>
      </c>
      <c r="BN396" s="74">
        <v>-3.51</v>
      </c>
      <c r="BO396" s="75">
        <v>1994</v>
      </c>
      <c r="BP396" s="76">
        <v>8.3000000000000007</v>
      </c>
      <c r="BQ396" s="75">
        <v>1958</v>
      </c>
      <c r="BR396" s="135"/>
      <c r="BS396" s="14"/>
      <c r="BT396" s="1" t="s">
        <v>252</v>
      </c>
    </row>
    <row r="397" spans="1:72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75"/>
      <c r="AD397" s="11"/>
      <c r="AE397" s="38"/>
      <c r="AF397" s="1"/>
      <c r="AG397" s="68"/>
      <c r="AH397" s="11"/>
      <c r="AI397" s="62"/>
      <c r="AJ397" s="3"/>
      <c r="AK397" s="14"/>
      <c r="AL397" s="14"/>
      <c r="AM397" s="14"/>
      <c r="AN397" s="14"/>
      <c r="AO397" s="71"/>
      <c r="AP397" s="66"/>
      <c r="AQ397" s="66"/>
      <c r="AR397" s="66"/>
      <c r="AS397" s="55"/>
      <c r="AT397" s="52"/>
      <c r="AU397" s="1"/>
      <c r="AV397" s="1"/>
      <c r="AW397" s="52"/>
      <c r="AX397" s="157"/>
      <c r="AY397" s="66"/>
      <c r="AZ397" s="14"/>
      <c r="BA397" s="66"/>
      <c r="BB397" s="66"/>
      <c r="BC397" s="162"/>
      <c r="BD397" s="6"/>
      <c r="BE397" s="113"/>
      <c r="BF397" s="52"/>
      <c r="BG397" s="113"/>
      <c r="BH397" s="113"/>
      <c r="BI397" s="113"/>
      <c r="BJ397" s="52"/>
      <c r="BK397" s="113"/>
      <c r="BL397" s="113"/>
      <c r="BM397" s="113"/>
      <c r="BN397" s="52"/>
      <c r="BO397" s="113"/>
      <c r="BP397" s="113"/>
      <c r="BQ397" s="113"/>
      <c r="BR397" s="234"/>
      <c r="BS397" s="181"/>
      <c r="BT397" s="177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67"/>
      <c r="AD398" s="11"/>
      <c r="AE398" s="27"/>
      <c r="AF398" s="11"/>
      <c r="AG398" s="9"/>
      <c r="AH398" s="11"/>
      <c r="AI398" s="62"/>
      <c r="AJ398" s="3"/>
      <c r="AK398" s="14"/>
      <c r="AL398" s="14" t="s">
        <v>289</v>
      </c>
      <c r="AM398" s="14"/>
      <c r="AN398" s="14"/>
      <c r="AO398" s="71"/>
      <c r="AP398" s="1"/>
      <c r="AQ398" s="1"/>
      <c r="AR398" s="1"/>
      <c r="AS398" s="55"/>
      <c r="AT398" s="5"/>
      <c r="AU398" s="1"/>
      <c r="AV398" s="1"/>
      <c r="AW398" s="5"/>
      <c r="AX398" s="1"/>
      <c r="AY398" s="1"/>
      <c r="AZ398" s="14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88"/>
      <c r="BS398" s="31"/>
      <c r="BT398" s="1"/>
    </row>
    <row r="399" spans="1:72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4">AVERAGE(F367:F396)</f>
        <v>#DIV/0!</v>
      </c>
      <c r="G399" s="113" t="e">
        <f t="shared" si="24"/>
        <v>#DIV/0!</v>
      </c>
      <c r="H399" s="113" t="e">
        <f t="shared" si="24"/>
        <v>#DIV/0!</v>
      </c>
      <c r="I399" s="113" t="e">
        <f t="shared" si="24"/>
        <v>#DIV/0!</v>
      </c>
      <c r="J399" s="183" t="e">
        <f t="shared" si="24"/>
        <v>#DIV/0!</v>
      </c>
      <c r="K399" s="123" t="e">
        <f t="shared" si="24"/>
        <v>#DIV/0!</v>
      </c>
      <c r="L399" s="126">
        <v>9.1999999999999993</v>
      </c>
      <c r="M399" s="113"/>
      <c r="N399" s="222">
        <f>SUM(N367:N397)</f>
        <v>0</v>
      </c>
      <c r="O399" s="222"/>
      <c r="P399" s="235">
        <f>SUM(P367:P396)</f>
        <v>0</v>
      </c>
      <c r="Q399" s="235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3" t="e">
        <f>AVERAGE(AC369:AC397)</f>
        <v>#DIV/0!</v>
      </c>
      <c r="AD399" s="124"/>
      <c r="AE399" s="183" t="e">
        <f>AVERAGE(AE367:AE397)</f>
        <v>#DIV/0!</v>
      </c>
      <c r="AF399" s="124"/>
      <c r="AG399" s="124" t="e">
        <f>AVERAGE(AG367:AG397)</f>
        <v>#DIV/0!</v>
      </c>
      <c r="AH399" s="124"/>
      <c r="AI399" s="222"/>
      <c r="AJ399" s="222"/>
      <c r="AK399" s="124" t="e">
        <f>AVERAGE(AK367:AK397)</f>
        <v>#DIV/0!</v>
      </c>
      <c r="AL399" s="124" t="e">
        <f>AVERAGE(AL367:AL397)</f>
        <v>#DIV/0!</v>
      </c>
      <c r="AM399" s="124" t="e">
        <f>AVERAGE(AM367:AM398)</f>
        <v>#DIV/0!</v>
      </c>
      <c r="AN399" s="124" t="e">
        <f t="shared" ref="AN399:AS399" si="25">AVERAGE(AN367:AN397)</f>
        <v>#DIV/0!</v>
      </c>
      <c r="AO399" s="120" t="e">
        <f t="shared" si="25"/>
        <v>#DIV/0!</v>
      </c>
      <c r="AP399" s="236" t="e">
        <f t="shared" si="25"/>
        <v>#DIV/0!</v>
      </c>
      <c r="AQ399" s="236"/>
      <c r="AR399" s="236"/>
      <c r="AS399" s="121" t="e">
        <f t="shared" si="25"/>
        <v>#DIV/0!</v>
      </c>
      <c r="AT399" s="106">
        <f>AVERAGE(AT367:AT397)</f>
        <v>22.483333333333327</v>
      </c>
      <c r="AU399" s="124"/>
      <c r="AV399" s="124"/>
      <c r="AW399" s="106">
        <f>AVERAGE(AW367:AW397)</f>
        <v>-8.93</v>
      </c>
      <c r="AX399" s="124"/>
      <c r="AY399" s="124"/>
      <c r="AZ399" s="124"/>
      <c r="BA399" s="124"/>
      <c r="BB399" s="124"/>
      <c r="BC399" s="124">
        <f>AVERAGE(BC367:BC396)</f>
        <v>7.7766666666666664</v>
      </c>
      <c r="BD399" s="124"/>
      <c r="BE399" s="124">
        <f>AVERAGE(BE367:BE394)</f>
        <v>14.282142857142857</v>
      </c>
      <c r="BF399" s="106">
        <f>AVERAGE(BF367:BF396)</f>
        <v>12.395000000000001</v>
      </c>
      <c r="BG399" s="124"/>
      <c r="BH399" s="124">
        <f>AVERAGE(BH367:BH396)</f>
        <v>1.966</v>
      </c>
      <c r="BI399" s="124"/>
      <c r="BJ399" s="106">
        <f>AVERAGE(BJ367:BJ396)</f>
        <v>15.33666666666667</v>
      </c>
      <c r="BK399" s="124"/>
      <c r="BL399" s="124"/>
      <c r="BM399" s="124"/>
      <c r="BN399" s="106"/>
      <c r="BO399" s="124"/>
      <c r="BP399" s="124"/>
      <c r="BQ399" s="124"/>
      <c r="BR399" s="214"/>
      <c r="BS399" s="124"/>
      <c r="BT399" s="124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32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1"/>
      <c r="AR400" s="1"/>
      <c r="AS400" s="55"/>
      <c r="AT400" s="5"/>
      <c r="AU400" s="1"/>
      <c r="AV400" s="1"/>
      <c r="AW400" s="5"/>
      <c r="AX400" s="1"/>
      <c r="AY400" s="1"/>
      <c r="AZ400" s="14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6"/>
      <c r="BS400" s="1"/>
      <c r="BT400" s="1"/>
    </row>
    <row r="401" spans="1:72" x14ac:dyDescent="0.25">
      <c r="A401" s="1"/>
      <c r="B401" s="2" t="s">
        <v>306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32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1"/>
      <c r="AR401" s="1"/>
      <c r="AS401" s="55"/>
      <c r="AT401" s="5"/>
      <c r="AU401" s="1"/>
      <c r="AV401" s="1"/>
      <c r="AW401" s="5"/>
      <c r="AX401" s="1"/>
      <c r="AY401" s="1"/>
      <c r="AZ401" s="14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6"/>
      <c r="BS401" s="1"/>
      <c r="BT401" s="1"/>
    </row>
    <row r="402" spans="1:72" x14ac:dyDescent="0.25">
      <c r="A402" s="1"/>
      <c r="B402" s="2" t="s">
        <v>307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32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1"/>
      <c r="AR402" s="1"/>
      <c r="AS402" s="55"/>
      <c r="AT402" s="5"/>
      <c r="AU402" s="1"/>
      <c r="AV402" s="1"/>
      <c r="AW402" s="5"/>
      <c r="AX402" s="1"/>
      <c r="AY402" s="1"/>
      <c r="AZ402" s="14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6"/>
      <c r="BS402" s="1"/>
      <c r="BT402" s="1"/>
    </row>
    <row r="403" spans="1:72" x14ac:dyDescent="0.25">
      <c r="A403" s="1"/>
      <c r="B403" s="2" t="s">
        <v>308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32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1"/>
      <c r="AR403" s="1"/>
      <c r="AS403" s="55"/>
      <c r="AT403" s="5"/>
      <c r="AU403" s="1"/>
      <c r="AV403" s="1"/>
      <c r="AW403" s="5"/>
      <c r="AX403" s="1"/>
      <c r="AY403" s="1"/>
      <c r="AZ403" s="14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6"/>
      <c r="BS403" s="1"/>
      <c r="BT403" s="1"/>
    </row>
    <row r="404" spans="1:72" x14ac:dyDescent="0.25">
      <c r="A404" s="1"/>
      <c r="B404" s="46" t="s">
        <v>309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32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1"/>
      <c r="AR404" s="1"/>
      <c r="AS404" s="55"/>
      <c r="AT404" s="5"/>
      <c r="AU404" s="1"/>
      <c r="AV404" s="1"/>
      <c r="AW404" s="5"/>
      <c r="AX404" s="1"/>
      <c r="AY404" s="1"/>
      <c r="AZ404" s="14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6"/>
      <c r="BS404" s="1"/>
      <c r="BT404" s="1"/>
    </row>
    <row r="405" spans="1:72" x14ac:dyDescent="0.25">
      <c r="A405" s="1"/>
      <c r="B405" s="2" t="s">
        <v>310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32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1"/>
      <c r="AR405" s="1"/>
      <c r="AS405" s="55"/>
      <c r="AT405" s="5"/>
      <c r="AU405" s="1"/>
      <c r="AV405" s="1"/>
      <c r="AW405" s="5"/>
      <c r="AX405" s="1"/>
      <c r="AY405" s="1"/>
      <c r="AZ405" s="14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6"/>
      <c r="BS405" s="1"/>
      <c r="BT405" s="1"/>
    </row>
    <row r="406" spans="1:72" x14ac:dyDescent="0.25">
      <c r="A406" s="1"/>
      <c r="B406" s="2" t="s">
        <v>311</v>
      </c>
      <c r="C406" s="2"/>
      <c r="D406" s="2"/>
      <c r="E406" s="1"/>
      <c r="F406" s="1"/>
      <c r="G406" s="1"/>
      <c r="H406" s="1"/>
      <c r="I406" s="2" t="s">
        <v>461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32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1"/>
      <c r="AR406" s="1"/>
      <c r="AS406" s="55"/>
      <c r="AT406" s="5"/>
      <c r="AU406" s="1"/>
      <c r="AV406" s="1"/>
      <c r="AW406" s="5"/>
      <c r="AX406" s="1"/>
      <c r="AY406" s="1"/>
      <c r="AZ406" s="14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6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460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32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1"/>
      <c r="AR407" s="1"/>
      <c r="AS407" s="55"/>
      <c r="AT407" s="5"/>
      <c r="AU407" s="1"/>
      <c r="AV407" s="1"/>
      <c r="AW407" s="5"/>
      <c r="AX407" s="1"/>
      <c r="AY407" s="1"/>
      <c r="AZ407" s="14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6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32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1"/>
      <c r="AR408" s="1"/>
      <c r="AS408" s="55"/>
      <c r="AT408" s="5"/>
      <c r="AU408" s="1"/>
      <c r="AV408" s="1"/>
      <c r="AW408" s="5"/>
      <c r="AX408" s="1"/>
      <c r="AY408" s="1"/>
      <c r="AZ408" s="14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6"/>
      <c r="BS408" s="1"/>
      <c r="BT408" s="1"/>
    </row>
    <row r="409" spans="1:72" x14ac:dyDescent="0.25">
      <c r="A409" s="1"/>
      <c r="B409" s="2" t="s">
        <v>312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"/>
      <c r="AR409" s="1"/>
      <c r="AS409" s="12" t="s">
        <v>3</v>
      </c>
      <c r="AT409" s="5"/>
      <c r="AU409" s="1"/>
      <c r="AV409" s="1"/>
      <c r="AW409" s="5"/>
      <c r="AX409" s="1"/>
      <c r="AY409" s="1"/>
      <c r="AZ409" s="14"/>
      <c r="BA409" s="1"/>
      <c r="BB409" s="1"/>
      <c r="BC409" s="15" t="s">
        <v>298</v>
      </c>
      <c r="BD409" s="15"/>
      <c r="BE409" s="15" t="s">
        <v>98</v>
      </c>
      <c r="BF409" s="13" t="s">
        <v>6</v>
      </c>
      <c r="BG409" s="15"/>
      <c r="BH409" s="15"/>
      <c r="BI409" s="15"/>
      <c r="BJ409" s="13"/>
      <c r="BK409" s="15"/>
      <c r="BL409" s="15"/>
      <c r="BM409" s="15"/>
      <c r="BN409" s="13"/>
      <c r="BO409" s="15"/>
      <c r="BP409" s="15"/>
      <c r="BQ409" s="15"/>
      <c r="BR409" s="50" t="s">
        <v>38</v>
      </c>
      <c r="BS409" s="9" t="s">
        <v>16</v>
      </c>
      <c r="BT409" s="1"/>
    </row>
    <row r="410" spans="1:72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313</v>
      </c>
      <c r="AA410" s="15" t="s">
        <v>13</v>
      </c>
      <c r="AB410" s="8" t="s">
        <v>14</v>
      </c>
      <c r="AC410" s="24" t="s">
        <v>15</v>
      </c>
      <c r="AD410" s="2" t="s">
        <v>16</v>
      </c>
      <c r="AE410" s="237" t="s">
        <v>17</v>
      </c>
      <c r="AF410" s="9" t="s">
        <v>18</v>
      </c>
      <c r="AG410" s="9" t="s">
        <v>160</v>
      </c>
      <c r="AH410" s="9" t="s">
        <v>16</v>
      </c>
      <c r="AI410" s="3" t="s">
        <v>130</v>
      </c>
      <c r="AJ410" s="3" t="s">
        <v>16</v>
      </c>
      <c r="AK410" s="2" t="s">
        <v>21</v>
      </c>
      <c r="AL410" s="2" t="s">
        <v>21</v>
      </c>
      <c r="AM410" s="2" t="s">
        <v>22</v>
      </c>
      <c r="AN410" s="2" t="s">
        <v>22</v>
      </c>
      <c r="AO410" s="13" t="s">
        <v>21</v>
      </c>
      <c r="AP410" s="2" t="s">
        <v>22</v>
      </c>
      <c r="AQ410" s="2"/>
      <c r="AR410" s="2"/>
      <c r="AS410" s="12" t="s">
        <v>22</v>
      </c>
      <c r="AT410" s="44" t="s">
        <v>46</v>
      </c>
      <c r="AU410" s="9"/>
      <c r="AV410" s="9"/>
      <c r="AW410" s="45"/>
      <c r="AX410" s="1" t="s">
        <v>260</v>
      </c>
      <c r="AY410" s="1"/>
      <c r="AZ410" s="46" t="s">
        <v>1</v>
      </c>
      <c r="BA410" s="2" t="s">
        <v>213</v>
      </c>
      <c r="BB410" s="1"/>
      <c r="BC410" s="15" t="s">
        <v>314</v>
      </c>
      <c r="BD410" s="15"/>
      <c r="BE410" s="15" t="s">
        <v>299</v>
      </c>
      <c r="BF410" s="5"/>
      <c r="BG410" s="6"/>
      <c r="BH410" s="6"/>
      <c r="BI410" s="6"/>
      <c r="BJ410" s="28" t="s">
        <v>28</v>
      </c>
      <c r="BK410" s="29"/>
      <c r="BL410" s="29" t="s">
        <v>29</v>
      </c>
      <c r="BM410" s="29"/>
      <c r="BN410" s="28" t="s">
        <v>29</v>
      </c>
      <c r="BO410" s="29"/>
      <c r="BP410" s="29" t="s">
        <v>28</v>
      </c>
      <c r="BQ410" s="29"/>
      <c r="BR410" s="30" t="s">
        <v>30</v>
      </c>
      <c r="BS410" s="11"/>
      <c r="BT410" s="1"/>
    </row>
    <row r="411" spans="1:72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279</v>
      </c>
      <c r="AA411" s="35" t="s">
        <v>47</v>
      </c>
      <c r="AB411" s="37" t="s">
        <v>40</v>
      </c>
      <c r="AC411" s="32"/>
      <c r="AD411" s="1"/>
      <c r="AE411" s="87"/>
      <c r="AF411" s="39"/>
      <c r="AG411" s="26"/>
      <c r="AH411" s="26"/>
      <c r="AI411" s="40"/>
      <c r="AJ411" s="40"/>
      <c r="AK411" s="41" t="s">
        <v>41</v>
      </c>
      <c r="AL411" s="41" t="s">
        <v>42</v>
      </c>
      <c r="AM411" s="41" t="s">
        <v>41</v>
      </c>
      <c r="AN411" s="41" t="s">
        <v>42</v>
      </c>
      <c r="AO411" s="42" t="s">
        <v>43</v>
      </c>
      <c r="AP411" s="26" t="s">
        <v>44</v>
      </c>
      <c r="AQ411" s="26"/>
      <c r="AR411" s="26"/>
      <c r="AS411" s="25" t="s">
        <v>44</v>
      </c>
      <c r="AT411" s="25" t="s">
        <v>23</v>
      </c>
      <c r="AU411" s="26" t="s">
        <v>24</v>
      </c>
      <c r="AV411" s="26" t="s">
        <v>18</v>
      </c>
      <c r="AW411" s="25" t="s">
        <v>25</v>
      </c>
      <c r="AX411" s="26" t="s">
        <v>24</v>
      </c>
      <c r="AY411" s="26" t="s">
        <v>18</v>
      </c>
      <c r="AZ411" s="27"/>
      <c r="BA411" s="26"/>
      <c r="BB411" s="26"/>
      <c r="BC411" s="47"/>
      <c r="BD411" s="47" t="s">
        <v>47</v>
      </c>
      <c r="BE411" s="47" t="s">
        <v>62</v>
      </c>
      <c r="BF411" s="25" t="s">
        <v>48</v>
      </c>
      <c r="BG411" s="47" t="s">
        <v>24</v>
      </c>
      <c r="BH411" s="47" t="s">
        <v>49</v>
      </c>
      <c r="BI411" s="47" t="s">
        <v>24</v>
      </c>
      <c r="BJ411" s="48" t="s">
        <v>50</v>
      </c>
      <c r="BK411" s="49"/>
      <c r="BL411" s="49" t="s">
        <v>50</v>
      </c>
      <c r="BM411" s="49"/>
      <c r="BN411" s="48" t="s">
        <v>51</v>
      </c>
      <c r="BO411" s="49"/>
      <c r="BP411" s="49" t="s">
        <v>51</v>
      </c>
      <c r="BQ411" s="49"/>
      <c r="BR411" s="50" t="s">
        <v>52</v>
      </c>
      <c r="BS411" s="11"/>
      <c r="BT411" s="1"/>
    </row>
    <row r="412" spans="1:72" x14ac:dyDescent="0.25">
      <c r="A412" s="51" t="s">
        <v>289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I412" s="3"/>
      <c r="AJ412" s="3"/>
      <c r="AK412" s="142" t="s">
        <v>59</v>
      </c>
      <c r="AL412" s="1"/>
      <c r="AM412" s="1"/>
      <c r="AN412" s="1"/>
      <c r="AO412" s="13" t="s">
        <v>60</v>
      </c>
      <c r="AP412" s="1"/>
      <c r="AQ412" s="1"/>
      <c r="AR412" s="1"/>
      <c r="AS412" s="13" t="s">
        <v>315</v>
      </c>
      <c r="AT412" s="56" t="s">
        <v>61</v>
      </c>
      <c r="AU412" s="57"/>
      <c r="AV412" s="57"/>
      <c r="AW412" s="5"/>
      <c r="AX412" s="1"/>
      <c r="AY412" s="1"/>
      <c r="AZ412" s="14"/>
      <c r="BA412" s="1"/>
      <c r="BB412" s="1"/>
      <c r="BC412" s="162" t="s">
        <v>62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50">
        <v>2014</v>
      </c>
      <c r="BS412" s="11"/>
      <c r="BT412" s="1"/>
    </row>
    <row r="413" spans="1:72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8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24"/>
      <c r="AD413" s="1"/>
      <c r="AE413" s="239"/>
      <c r="AF413" s="95"/>
      <c r="AG413" s="1"/>
      <c r="AH413" s="1"/>
      <c r="AI413" s="62"/>
      <c r="AJ413" s="62"/>
      <c r="AK413" s="98"/>
      <c r="AL413" s="98"/>
      <c r="AM413" s="61"/>
      <c r="AN413" s="61"/>
      <c r="AO413" s="112"/>
      <c r="AP413" s="99"/>
      <c r="AQ413" s="99"/>
      <c r="AR413" s="99"/>
      <c r="AS413" s="71"/>
      <c r="AT413" s="207">
        <v>23.5</v>
      </c>
      <c r="AU413" s="11">
        <v>1973</v>
      </c>
      <c r="AV413" s="1" t="s">
        <v>64</v>
      </c>
      <c r="AW413" s="52">
        <v>-14.7</v>
      </c>
      <c r="AX413" s="1">
        <v>1969</v>
      </c>
      <c r="AY413" s="1" t="s">
        <v>192</v>
      </c>
      <c r="AZ413" s="14"/>
      <c r="BA413" s="1"/>
      <c r="BB413" s="1"/>
      <c r="BC413" s="149">
        <v>4.3</v>
      </c>
      <c r="BD413" s="73">
        <v>1981</v>
      </c>
      <c r="BE413" s="113">
        <v>12.2</v>
      </c>
      <c r="BF413" s="74">
        <v>10.35</v>
      </c>
      <c r="BG413" s="83">
        <v>1973</v>
      </c>
      <c r="BH413" s="76">
        <v>-1.82</v>
      </c>
      <c r="BI413" s="83">
        <v>1981</v>
      </c>
      <c r="BJ413" s="74">
        <v>13.69</v>
      </c>
      <c r="BK413" s="83">
        <v>1973</v>
      </c>
      <c r="BL413" s="76">
        <v>-0.05</v>
      </c>
      <c r="BM413" s="83">
        <v>1981</v>
      </c>
      <c r="BN413" s="74">
        <v>-4.7</v>
      </c>
      <c r="BO413" s="83">
        <v>1981</v>
      </c>
      <c r="BP413" s="76">
        <v>8.41</v>
      </c>
      <c r="BQ413" s="83">
        <v>1973</v>
      </c>
      <c r="BR413" s="69"/>
      <c r="BS413" s="14"/>
      <c r="BT413" s="1">
        <v>1</v>
      </c>
    </row>
    <row r="414" spans="1:72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0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67"/>
      <c r="AD414" s="1"/>
      <c r="AE414" s="239"/>
      <c r="AF414" s="95"/>
      <c r="AG414" s="68"/>
      <c r="AH414" s="11"/>
      <c r="AI414" s="3"/>
      <c r="AJ414" s="3"/>
      <c r="AK414" s="61"/>
      <c r="AL414" s="61"/>
      <c r="AM414" s="133"/>
      <c r="AN414" s="133"/>
      <c r="AO414" s="94"/>
      <c r="AP414" s="132"/>
      <c r="AQ414" s="132"/>
      <c r="AR414" s="132"/>
      <c r="AS414" s="71"/>
      <c r="AT414" s="52">
        <v>22</v>
      </c>
      <c r="AU414" s="1">
        <v>1973</v>
      </c>
      <c r="AV414" s="1" t="s">
        <v>74</v>
      </c>
      <c r="AW414" s="81">
        <v>-11.4</v>
      </c>
      <c r="AX414" s="57">
        <v>2008</v>
      </c>
      <c r="AY414" s="57" t="s">
        <v>83</v>
      </c>
      <c r="AZ414" s="14">
        <v>-18.399999999999999</v>
      </c>
      <c r="BA414" s="1" t="s">
        <v>80</v>
      </c>
      <c r="BB414" s="1">
        <v>2008</v>
      </c>
      <c r="BC414" s="149">
        <v>4.5</v>
      </c>
      <c r="BD414" s="73">
        <v>1981</v>
      </c>
      <c r="BE414" s="113">
        <v>12.2</v>
      </c>
      <c r="BF414" s="74">
        <v>11.88</v>
      </c>
      <c r="BG414" s="83">
        <v>2002</v>
      </c>
      <c r="BH414" s="76">
        <v>-1.89</v>
      </c>
      <c r="BI414" s="83">
        <v>1981</v>
      </c>
      <c r="BJ414" s="82">
        <v>14.74</v>
      </c>
      <c r="BK414" s="83">
        <v>2002</v>
      </c>
      <c r="BL414" s="76">
        <v>0.91</v>
      </c>
      <c r="BM414" s="83">
        <v>1981</v>
      </c>
      <c r="BN414" s="74">
        <v>-3.79</v>
      </c>
      <c r="BO414" s="83">
        <v>1986</v>
      </c>
      <c r="BP414" s="76">
        <v>9.14</v>
      </c>
      <c r="BQ414" s="83">
        <v>2002</v>
      </c>
      <c r="BR414" s="5"/>
      <c r="BS414" s="14"/>
      <c r="BT414" s="1">
        <v>2</v>
      </c>
    </row>
    <row r="415" spans="1:72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8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67"/>
      <c r="AD415" s="14"/>
      <c r="AE415" s="241"/>
      <c r="AF415" s="95"/>
      <c r="AG415" s="68"/>
      <c r="AH415" s="11"/>
      <c r="AI415" s="62"/>
      <c r="AJ415" s="242"/>
      <c r="AK415" s="61"/>
      <c r="AL415" s="61"/>
      <c r="AM415" s="98"/>
      <c r="AN415" s="98"/>
      <c r="AO415" s="147"/>
      <c r="AP415" s="132"/>
      <c r="AQ415" s="132"/>
      <c r="AR415" s="132"/>
      <c r="AS415" s="71"/>
      <c r="AT415" s="52">
        <v>19.899999999999999</v>
      </c>
      <c r="AU415" s="1">
        <v>1964</v>
      </c>
      <c r="AV415" s="1" t="s">
        <v>74</v>
      </c>
      <c r="AW415" s="81">
        <v>-17.399999999999999</v>
      </c>
      <c r="AX415" s="57">
        <v>2008</v>
      </c>
      <c r="AY415" s="57" t="s">
        <v>83</v>
      </c>
      <c r="AZ415" s="14">
        <v>-18.3</v>
      </c>
      <c r="BA415" s="1" t="s">
        <v>80</v>
      </c>
      <c r="BB415" s="1">
        <v>2008</v>
      </c>
      <c r="BC415" s="149">
        <v>3.9</v>
      </c>
      <c r="BD415" s="73">
        <v>2008</v>
      </c>
      <c r="BE415" s="113">
        <v>11.4</v>
      </c>
      <c r="BF415" s="74">
        <v>10.36</v>
      </c>
      <c r="BG415" s="83">
        <v>1976</v>
      </c>
      <c r="BH415" s="76">
        <v>-1.45</v>
      </c>
      <c r="BI415" s="83">
        <v>1981</v>
      </c>
      <c r="BJ415" s="74">
        <v>12.86</v>
      </c>
      <c r="BK415" s="83">
        <v>2002</v>
      </c>
      <c r="BL415" s="76">
        <v>1.39</v>
      </c>
      <c r="BM415" s="83">
        <v>1981</v>
      </c>
      <c r="BN415" s="74">
        <v>-4.8499999999999996</v>
      </c>
      <c r="BO415" s="83">
        <v>1981</v>
      </c>
      <c r="BP415" s="76">
        <v>8.0500000000000007</v>
      </c>
      <c r="BQ415" s="83">
        <v>1976</v>
      </c>
      <c r="BR415" s="100"/>
      <c r="BS415" s="61"/>
      <c r="BT415" s="1">
        <v>3</v>
      </c>
    </row>
    <row r="416" spans="1:72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0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67"/>
      <c r="AD416" s="14"/>
      <c r="AE416" s="239"/>
      <c r="AF416" s="95"/>
      <c r="AG416" s="68"/>
      <c r="AH416" s="11"/>
      <c r="AI416" s="62"/>
      <c r="AJ416" s="62"/>
      <c r="AK416" s="61"/>
      <c r="AL416" s="61"/>
      <c r="AM416" s="99"/>
      <c r="AN416" s="99"/>
      <c r="AO416" s="147"/>
      <c r="AP416" s="100"/>
      <c r="AQ416" s="100"/>
      <c r="AR416" s="100"/>
      <c r="AS416" s="70"/>
      <c r="AT416" s="52">
        <v>18.7</v>
      </c>
      <c r="AU416" s="1">
        <v>1964</v>
      </c>
      <c r="AV416" s="1" t="s">
        <v>74</v>
      </c>
      <c r="AW416" s="52">
        <v>-13.7</v>
      </c>
      <c r="AX416" s="1">
        <v>1981</v>
      </c>
      <c r="AY416" s="1" t="s">
        <v>65</v>
      </c>
      <c r="AZ416" s="14">
        <v>-16.3</v>
      </c>
      <c r="BA416" s="1" t="s">
        <v>80</v>
      </c>
      <c r="BB416" s="1">
        <v>2008</v>
      </c>
      <c r="BC416" s="149">
        <v>4.9000000000000004</v>
      </c>
      <c r="BD416" s="73">
        <v>1981</v>
      </c>
      <c r="BE416" s="113">
        <v>11</v>
      </c>
      <c r="BF416" s="74">
        <v>8.84</v>
      </c>
      <c r="BG416" s="83">
        <v>1989</v>
      </c>
      <c r="BH416" s="76">
        <v>-1.62</v>
      </c>
      <c r="BI416" s="83">
        <v>2009</v>
      </c>
      <c r="BJ416" s="74">
        <v>11.92</v>
      </c>
      <c r="BK416" s="83">
        <v>1889</v>
      </c>
      <c r="BL416" s="76">
        <v>1.71</v>
      </c>
      <c r="BM416" s="83">
        <v>1966</v>
      </c>
      <c r="BN416" s="74">
        <v>-3.87</v>
      </c>
      <c r="BO416" s="83">
        <v>2009</v>
      </c>
      <c r="BP416" s="76">
        <v>7.52</v>
      </c>
      <c r="BQ416" s="83">
        <v>1976</v>
      </c>
      <c r="BR416" s="100"/>
      <c r="BS416" s="61"/>
      <c r="BT416" s="1">
        <v>4</v>
      </c>
    </row>
    <row r="417" spans="1:72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3"/>
      <c r="L417" s="129"/>
      <c r="M417" s="14">
        <v>5.4</v>
      </c>
      <c r="N417" s="62"/>
      <c r="O417" s="240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67"/>
      <c r="AD417" s="14"/>
      <c r="AE417" s="239"/>
      <c r="AF417" s="95"/>
      <c r="AG417" s="68"/>
      <c r="AH417" s="11"/>
      <c r="AI417" s="62"/>
      <c r="AJ417" s="62"/>
      <c r="AK417" s="98"/>
      <c r="AL417" s="98"/>
      <c r="AM417" s="98"/>
      <c r="AN417" s="98"/>
      <c r="AO417" s="107"/>
      <c r="AP417" s="134"/>
      <c r="AQ417" s="134"/>
      <c r="AR417" s="134"/>
      <c r="AS417" s="70"/>
      <c r="AT417" s="52">
        <v>19.399999999999999</v>
      </c>
      <c r="AU417" s="1">
        <v>1944</v>
      </c>
      <c r="AV417" s="1" t="s">
        <v>198</v>
      </c>
      <c r="AW417" s="52">
        <v>-14.2</v>
      </c>
      <c r="AX417" s="1">
        <v>2008</v>
      </c>
      <c r="AY417" s="1" t="s">
        <v>65</v>
      </c>
      <c r="AZ417" s="14">
        <v>-16.899999999999999</v>
      </c>
      <c r="BA417" s="1" t="s">
        <v>89</v>
      </c>
      <c r="BB417" s="1">
        <v>2009</v>
      </c>
      <c r="BC417" s="149">
        <v>3</v>
      </c>
      <c r="BD417" s="73">
        <v>1981</v>
      </c>
      <c r="BE417" s="113">
        <v>11.2</v>
      </c>
      <c r="BF417" s="74">
        <v>10.75</v>
      </c>
      <c r="BG417" s="83">
        <v>2002</v>
      </c>
      <c r="BH417" s="76">
        <v>-1.84</v>
      </c>
      <c r="BI417" s="83">
        <v>1981</v>
      </c>
      <c r="BJ417" s="74">
        <v>13.41</v>
      </c>
      <c r="BK417" s="83">
        <v>2002</v>
      </c>
      <c r="BL417" s="76">
        <v>0.55000000000000004</v>
      </c>
      <c r="BM417" s="83">
        <v>1981</v>
      </c>
      <c r="BN417" s="74">
        <v>-3.83</v>
      </c>
      <c r="BO417" s="83">
        <v>2009</v>
      </c>
      <c r="BP417" s="76">
        <v>7.8</v>
      </c>
      <c r="BQ417" s="83">
        <v>1971</v>
      </c>
      <c r="BR417" s="100"/>
      <c r="BS417" s="61"/>
      <c r="BT417" s="1">
        <v>5</v>
      </c>
    </row>
    <row r="418" spans="1:72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0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67"/>
      <c r="AD418" s="11"/>
      <c r="AE418" s="239"/>
      <c r="AF418" s="95"/>
      <c r="AG418" s="68"/>
      <c r="AH418" s="11"/>
      <c r="AI418" s="62"/>
      <c r="AJ418" s="62"/>
      <c r="AK418" s="133"/>
      <c r="AL418" s="133"/>
      <c r="AM418" s="61"/>
      <c r="AN418" s="61"/>
      <c r="AO418" s="107"/>
      <c r="AP418" s="134"/>
      <c r="AQ418" s="134"/>
      <c r="AR418" s="134"/>
      <c r="AS418" s="70"/>
      <c r="AT418" s="52">
        <v>20.9</v>
      </c>
      <c r="AU418" s="1">
        <v>1959</v>
      </c>
      <c r="AV418" s="1" t="s">
        <v>74</v>
      </c>
      <c r="AW418" s="52">
        <v>-12.7</v>
      </c>
      <c r="AX418" s="1">
        <v>1966</v>
      </c>
      <c r="AY418" s="1" t="s">
        <v>226</v>
      </c>
      <c r="AZ418" s="14">
        <v>-16.2</v>
      </c>
      <c r="BA418" s="1" t="s">
        <v>89</v>
      </c>
      <c r="BB418" s="1">
        <v>2009</v>
      </c>
      <c r="BC418" s="149">
        <v>5.3</v>
      </c>
      <c r="BD418" s="73">
        <v>1981</v>
      </c>
      <c r="BE418" s="113">
        <v>11.4</v>
      </c>
      <c r="BF418" s="82">
        <v>12.68</v>
      </c>
      <c r="BG418" s="83">
        <v>1959</v>
      </c>
      <c r="BH418" s="76">
        <v>-0.04</v>
      </c>
      <c r="BI418" s="83">
        <v>1981</v>
      </c>
      <c r="BJ418" s="74">
        <v>14.48</v>
      </c>
      <c r="BK418" s="83">
        <v>1959</v>
      </c>
      <c r="BL418" s="76">
        <v>1.74</v>
      </c>
      <c r="BM418" s="83">
        <v>1981</v>
      </c>
      <c r="BN418" s="74">
        <v>-3.72</v>
      </c>
      <c r="BO418" s="83">
        <v>1993</v>
      </c>
      <c r="BP418" s="90">
        <v>9.82</v>
      </c>
      <c r="BQ418" s="83">
        <v>1959</v>
      </c>
      <c r="BR418" s="156"/>
      <c r="BS418" s="61"/>
      <c r="BT418" s="1">
        <v>6</v>
      </c>
    </row>
    <row r="419" spans="1:72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8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67"/>
      <c r="AD419" s="11"/>
      <c r="AE419" s="239"/>
      <c r="AF419" s="95"/>
      <c r="AG419" s="68"/>
      <c r="AH419" s="11"/>
      <c r="AI419" s="62"/>
      <c r="AJ419" s="62"/>
      <c r="AK419" s="133"/>
      <c r="AL419" s="133"/>
      <c r="AM419" s="133"/>
      <c r="AN419" s="133"/>
      <c r="AO419" s="107"/>
      <c r="AP419" s="134"/>
      <c r="AQ419" s="134"/>
      <c r="AR419" s="134"/>
      <c r="AS419" s="70"/>
      <c r="AT419" s="52">
        <v>21.7</v>
      </c>
      <c r="AU419" s="1">
        <v>1992</v>
      </c>
      <c r="AV419" s="1" t="s">
        <v>64</v>
      </c>
      <c r="AW419" s="81">
        <v>-13.1</v>
      </c>
      <c r="AX419" s="57">
        <v>2009</v>
      </c>
      <c r="AY419" s="57" t="s">
        <v>83</v>
      </c>
      <c r="AZ419" s="14">
        <v>-15.7</v>
      </c>
      <c r="BA419" s="1" t="s">
        <v>89</v>
      </c>
      <c r="BB419" s="1">
        <v>2009</v>
      </c>
      <c r="BC419" s="149">
        <v>2.5</v>
      </c>
      <c r="BD419" s="73">
        <v>1987</v>
      </c>
      <c r="BE419" s="113">
        <v>11</v>
      </c>
      <c r="BF419" s="74">
        <v>10.45</v>
      </c>
      <c r="BG419" s="83">
        <v>1959</v>
      </c>
      <c r="BH419" s="76">
        <v>-2.7</v>
      </c>
      <c r="BI419" s="83">
        <v>1987</v>
      </c>
      <c r="BJ419" s="74">
        <v>13.75</v>
      </c>
      <c r="BK419" s="83">
        <v>1959</v>
      </c>
      <c r="BL419" s="76">
        <v>0.37</v>
      </c>
      <c r="BM419" s="83">
        <v>1987</v>
      </c>
      <c r="BN419" s="74">
        <v>-3.74</v>
      </c>
      <c r="BO419" s="83">
        <v>1987</v>
      </c>
      <c r="BP419" s="76">
        <v>8.81</v>
      </c>
      <c r="BQ419" s="83">
        <v>1959</v>
      </c>
      <c r="BR419" s="71"/>
      <c r="BS419" s="14"/>
      <c r="BT419" s="1">
        <v>7</v>
      </c>
    </row>
    <row r="420" spans="1:72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67"/>
      <c r="AD420" s="11"/>
      <c r="AE420" s="239"/>
      <c r="AF420" s="95"/>
      <c r="AG420" s="68"/>
      <c r="AH420" s="11"/>
      <c r="AI420" s="62"/>
      <c r="AJ420" s="62"/>
      <c r="AK420" s="61"/>
      <c r="AL420" s="61"/>
      <c r="AM420" s="61"/>
      <c r="AN420" s="61"/>
      <c r="AO420" s="107"/>
      <c r="AP420" s="134"/>
      <c r="AQ420" s="134"/>
      <c r="AR420" s="134"/>
      <c r="AS420" s="5"/>
      <c r="AT420" s="52">
        <v>18.8</v>
      </c>
      <c r="AU420" s="1">
        <v>1925</v>
      </c>
      <c r="AV420" s="1" t="s">
        <v>138</v>
      </c>
      <c r="AW420" s="52">
        <v>-13</v>
      </c>
      <c r="AX420" s="1">
        <v>1988</v>
      </c>
      <c r="AY420" s="1" t="s">
        <v>65</v>
      </c>
      <c r="AZ420" s="14">
        <v>-14.3</v>
      </c>
      <c r="BA420" s="1" t="s">
        <v>287</v>
      </c>
      <c r="BB420" s="1">
        <v>2009</v>
      </c>
      <c r="BC420" s="149">
        <v>5</v>
      </c>
      <c r="BD420" s="73">
        <v>1988</v>
      </c>
      <c r="BE420" s="113">
        <v>10.3</v>
      </c>
      <c r="BF420" s="74">
        <v>9.4499999999999993</v>
      </c>
      <c r="BG420" s="83">
        <v>1965</v>
      </c>
      <c r="BH420" s="76">
        <v>-2.63</v>
      </c>
      <c r="BI420" s="83">
        <v>1987</v>
      </c>
      <c r="BJ420" s="74">
        <v>11.84</v>
      </c>
      <c r="BK420" s="83">
        <v>1965</v>
      </c>
      <c r="BL420" s="76">
        <v>-0.68</v>
      </c>
      <c r="BM420" s="83">
        <v>1987</v>
      </c>
      <c r="BN420" s="74">
        <v>-5.05</v>
      </c>
      <c r="BO420" s="83">
        <v>1987</v>
      </c>
      <c r="BP420" s="76">
        <v>6.99</v>
      </c>
      <c r="BQ420" s="83">
        <v>1965</v>
      </c>
      <c r="BR420" s="71"/>
      <c r="BS420" s="14"/>
      <c r="BT420" s="1">
        <v>8</v>
      </c>
    </row>
    <row r="421" spans="1:72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3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67"/>
      <c r="AD421" s="11"/>
      <c r="AE421" s="239"/>
      <c r="AF421" s="95"/>
      <c r="AG421" s="68"/>
      <c r="AH421" s="11"/>
      <c r="AI421" s="62"/>
      <c r="AJ421" s="62"/>
      <c r="AK421" s="61"/>
      <c r="AL421" s="61"/>
      <c r="AM421" s="61"/>
      <c r="AN421" s="61"/>
      <c r="AO421" s="94"/>
      <c r="AP421" s="134"/>
      <c r="AQ421" s="134"/>
      <c r="AR421" s="134"/>
      <c r="AS421" s="5"/>
      <c r="AT421" s="52">
        <v>19.2</v>
      </c>
      <c r="AU421" s="157">
        <v>1946</v>
      </c>
      <c r="AV421" s="11" t="s">
        <v>198</v>
      </c>
      <c r="AW421" s="52">
        <v>-18.2</v>
      </c>
      <c r="AX421" s="1">
        <v>1892</v>
      </c>
      <c r="AY421" s="1" t="s">
        <v>65</v>
      </c>
      <c r="AZ421" s="14"/>
      <c r="BA421" s="1"/>
      <c r="BB421" s="1"/>
      <c r="BC421" s="149">
        <v>5.0999999999999996</v>
      </c>
      <c r="BD421" s="73">
        <v>1985</v>
      </c>
      <c r="BE421" s="113">
        <v>10.3</v>
      </c>
      <c r="BF421" s="74">
        <v>11.34</v>
      </c>
      <c r="BG421" s="75">
        <v>1959</v>
      </c>
      <c r="BH421" s="76">
        <v>-1.22</v>
      </c>
      <c r="BI421" s="83">
        <v>1985</v>
      </c>
      <c r="BJ421" s="74">
        <v>13.84</v>
      </c>
      <c r="BK421" s="75">
        <v>1959</v>
      </c>
      <c r="BL421" s="76">
        <v>0.65</v>
      </c>
      <c r="BM421" s="83">
        <v>1987</v>
      </c>
      <c r="BN421" s="74">
        <v>-5.25</v>
      </c>
      <c r="BO421" s="83">
        <v>1988</v>
      </c>
      <c r="BP421" s="76">
        <v>9.08</v>
      </c>
      <c r="BQ421" s="75">
        <v>1959</v>
      </c>
      <c r="BR421" s="135"/>
      <c r="BS421" s="14"/>
      <c r="BT421" s="1">
        <v>9</v>
      </c>
    </row>
    <row r="422" spans="1:72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0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67"/>
      <c r="AD422" s="11"/>
      <c r="AE422" s="87"/>
      <c r="AF422" s="1"/>
      <c r="AG422" s="95"/>
      <c r="AH422" s="105"/>
      <c r="AI422" s="62"/>
      <c r="AJ422" s="62"/>
      <c r="AK422" s="61"/>
      <c r="AL422" s="61"/>
      <c r="AM422" s="61"/>
      <c r="AN422" s="61"/>
      <c r="AO422" s="94"/>
      <c r="AP422" s="100"/>
      <c r="AQ422" s="100"/>
      <c r="AR422" s="100"/>
      <c r="AS422" s="5"/>
      <c r="AT422" s="52">
        <v>20.3</v>
      </c>
      <c r="AU422" s="157">
        <v>2013</v>
      </c>
      <c r="AV422" s="1" t="s">
        <v>151</v>
      </c>
      <c r="AW422" s="52">
        <v>-13.2</v>
      </c>
      <c r="AX422" s="1">
        <v>1985</v>
      </c>
      <c r="AY422" s="1" t="s">
        <v>65</v>
      </c>
      <c r="AZ422" s="14"/>
      <c r="BA422" s="1"/>
      <c r="BB422" s="1"/>
      <c r="BC422" s="149">
        <v>3</v>
      </c>
      <c r="BD422" s="73">
        <v>1971</v>
      </c>
      <c r="BE422" s="113">
        <v>10.4</v>
      </c>
      <c r="BF422" s="74">
        <v>10.71</v>
      </c>
      <c r="BG422" s="75">
        <v>1959</v>
      </c>
      <c r="BH422" s="76">
        <v>-2.81</v>
      </c>
      <c r="BI422" s="75">
        <v>1981</v>
      </c>
      <c r="BJ422" s="74">
        <v>12.97</v>
      </c>
      <c r="BK422" s="75">
        <v>1959</v>
      </c>
      <c r="BL422" s="76">
        <v>0.77</v>
      </c>
      <c r="BM422" s="75">
        <v>1987</v>
      </c>
      <c r="BN422" s="74">
        <v>-4.33</v>
      </c>
      <c r="BO422" s="75">
        <v>1971</v>
      </c>
      <c r="BP422" s="76">
        <v>8.7200000000000006</v>
      </c>
      <c r="BQ422" s="75">
        <v>1959</v>
      </c>
      <c r="BR422" s="16"/>
      <c r="BS422" s="14"/>
      <c r="BT422" s="1">
        <v>10</v>
      </c>
    </row>
    <row r="423" spans="1:72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0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67"/>
      <c r="AD423" s="11"/>
      <c r="AE423" s="87"/>
      <c r="AF423" s="1"/>
      <c r="AG423" s="95"/>
      <c r="AH423" s="105"/>
      <c r="AI423" s="62"/>
      <c r="AJ423" s="62"/>
      <c r="AK423" s="61"/>
      <c r="AL423" s="61"/>
      <c r="AM423" s="61"/>
      <c r="AN423" s="61"/>
      <c r="AO423" s="94"/>
      <c r="AP423" s="100"/>
      <c r="AQ423" s="100"/>
      <c r="AR423" s="100"/>
      <c r="AS423" s="131"/>
      <c r="AT423" s="52">
        <v>20</v>
      </c>
      <c r="AU423" s="1">
        <v>1975</v>
      </c>
      <c r="AV423" s="1" t="s">
        <v>74</v>
      </c>
      <c r="AW423" s="52">
        <v>-13.6</v>
      </c>
      <c r="AX423" s="1">
        <v>2003</v>
      </c>
      <c r="AY423" s="1" t="s">
        <v>65</v>
      </c>
      <c r="AZ423" s="14">
        <v>-15.4</v>
      </c>
      <c r="BA423" s="1" t="s">
        <v>88</v>
      </c>
      <c r="BB423" s="1">
        <v>2003</v>
      </c>
      <c r="BC423" s="149">
        <v>3</v>
      </c>
      <c r="BD423" s="73">
        <v>1971</v>
      </c>
      <c r="BE423" s="113">
        <v>10.3</v>
      </c>
      <c r="BF423" s="74">
        <v>10.01</v>
      </c>
      <c r="BG423" s="75">
        <v>1975</v>
      </c>
      <c r="BH423" s="76">
        <v>-4.3600000000000003</v>
      </c>
      <c r="BI423" s="75">
        <v>1971</v>
      </c>
      <c r="BJ423" s="74">
        <v>12.13</v>
      </c>
      <c r="BK423" s="75">
        <v>1975</v>
      </c>
      <c r="BL423" s="76">
        <v>-1.91</v>
      </c>
      <c r="BM423" s="75">
        <v>1971</v>
      </c>
      <c r="BN423" s="74">
        <v>-5.58</v>
      </c>
      <c r="BO423" s="75">
        <v>1971</v>
      </c>
      <c r="BP423" s="76">
        <v>7.85</v>
      </c>
      <c r="BQ423" s="75">
        <v>1975</v>
      </c>
      <c r="BR423" s="16"/>
      <c r="BS423" s="14"/>
      <c r="BT423" s="1">
        <v>11</v>
      </c>
    </row>
    <row r="424" spans="1:72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0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67"/>
      <c r="AD424" s="11"/>
      <c r="AE424" s="87"/>
      <c r="AF424" s="1"/>
      <c r="AG424" s="95"/>
      <c r="AH424" s="105"/>
      <c r="AI424" s="62"/>
      <c r="AJ424" s="62"/>
      <c r="AK424" s="61"/>
      <c r="AL424" s="61"/>
      <c r="AM424" s="61"/>
      <c r="AN424" s="61"/>
      <c r="AO424" s="94"/>
      <c r="AP424" s="100"/>
      <c r="AQ424" s="100"/>
      <c r="AR424" s="100"/>
      <c r="AS424" s="131"/>
      <c r="AT424" s="80">
        <v>18.5</v>
      </c>
      <c r="AU424" s="11">
        <v>1946</v>
      </c>
      <c r="AV424" s="11" t="s">
        <v>316</v>
      </c>
      <c r="AW424" s="52">
        <v>-13.9</v>
      </c>
      <c r="AX424" s="1">
        <v>1996</v>
      </c>
      <c r="AY424" s="1" t="s">
        <v>65</v>
      </c>
      <c r="AZ424" s="14">
        <v>-14.6</v>
      </c>
      <c r="BA424" s="1" t="s">
        <v>89</v>
      </c>
      <c r="BB424" s="1">
        <v>1999</v>
      </c>
      <c r="BC424" s="149">
        <v>1.5</v>
      </c>
      <c r="BD424" s="73">
        <v>1971</v>
      </c>
      <c r="BE424" s="113">
        <v>10.6</v>
      </c>
      <c r="BF424" s="74">
        <v>10</v>
      </c>
      <c r="BG424" s="75">
        <v>2004</v>
      </c>
      <c r="BH424" s="76">
        <v>-4.0599999999999996</v>
      </c>
      <c r="BI424" s="75">
        <v>1971</v>
      </c>
      <c r="BJ424" s="74">
        <v>12.31</v>
      </c>
      <c r="BK424" s="75">
        <v>2004</v>
      </c>
      <c r="BL424" s="76">
        <v>-1.65</v>
      </c>
      <c r="BM424" s="75">
        <v>1971</v>
      </c>
      <c r="BN424" s="74">
        <v>-6.34</v>
      </c>
      <c r="BO424" s="75">
        <v>1971</v>
      </c>
      <c r="BP424" s="76">
        <v>8.02</v>
      </c>
      <c r="BQ424" s="75">
        <v>2004</v>
      </c>
      <c r="BR424" s="16"/>
      <c r="BS424" s="14"/>
      <c r="BT424" s="1">
        <v>12</v>
      </c>
    </row>
    <row r="425" spans="1:72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0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67"/>
      <c r="AD425" s="11"/>
      <c r="AE425" s="87"/>
      <c r="AF425" s="1"/>
      <c r="AG425" s="95"/>
      <c r="AH425" s="105"/>
      <c r="AI425" s="62"/>
      <c r="AJ425" s="62"/>
      <c r="AK425" s="61"/>
      <c r="AL425" s="61"/>
      <c r="AM425" s="61"/>
      <c r="AN425" s="61"/>
      <c r="AO425" s="94"/>
      <c r="AP425" s="100"/>
      <c r="AQ425" s="100"/>
      <c r="AR425" s="100"/>
      <c r="AS425" s="131"/>
      <c r="AT425" s="52">
        <v>18</v>
      </c>
      <c r="AU425" s="1">
        <v>1994</v>
      </c>
      <c r="AV425" s="1" t="s">
        <v>64</v>
      </c>
      <c r="AW425" s="52">
        <v>-16</v>
      </c>
      <c r="AX425" s="1">
        <v>1996</v>
      </c>
      <c r="AY425" s="1" t="s">
        <v>167</v>
      </c>
      <c r="AZ425" s="14">
        <v>-17.899999999999999</v>
      </c>
      <c r="BA425" s="1" t="s">
        <v>80</v>
      </c>
      <c r="BB425" s="1">
        <v>2005</v>
      </c>
      <c r="BC425" s="149">
        <v>1.9</v>
      </c>
      <c r="BD425" s="73">
        <v>1981</v>
      </c>
      <c r="BE425" s="113">
        <v>10.3</v>
      </c>
      <c r="BF425" s="74">
        <v>9.65</v>
      </c>
      <c r="BG425" s="75">
        <v>2011</v>
      </c>
      <c r="BH425" s="76">
        <v>-3.59</v>
      </c>
      <c r="BI425" s="75">
        <v>1981</v>
      </c>
      <c r="BJ425" s="74">
        <v>12.42</v>
      </c>
      <c r="BK425" s="75">
        <v>2011</v>
      </c>
      <c r="BL425" s="76">
        <v>-1.82</v>
      </c>
      <c r="BM425" s="75">
        <v>1981</v>
      </c>
      <c r="BN425" s="74">
        <v>-7.05</v>
      </c>
      <c r="BO425" s="75">
        <v>1971</v>
      </c>
      <c r="BP425" s="76">
        <v>7.41</v>
      </c>
      <c r="BQ425" s="75">
        <v>2006</v>
      </c>
      <c r="BR425" s="135"/>
      <c r="BS425" s="14"/>
      <c r="BT425" s="1">
        <v>13</v>
      </c>
    </row>
    <row r="426" spans="1:72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8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67"/>
      <c r="AD426" s="11"/>
      <c r="AE426" s="87"/>
      <c r="AF426" s="1"/>
      <c r="AG426" s="95"/>
      <c r="AH426" s="105"/>
      <c r="AI426" s="62"/>
      <c r="AJ426" s="62"/>
      <c r="AK426" s="61"/>
      <c r="AL426" s="61"/>
      <c r="AM426" s="61"/>
      <c r="AN426" s="61"/>
      <c r="AO426" s="94"/>
      <c r="AP426" s="100"/>
      <c r="AQ426" s="100"/>
      <c r="AR426" s="100"/>
      <c r="AS426" s="131"/>
      <c r="AT426" s="52">
        <v>22</v>
      </c>
      <c r="AU426" s="1">
        <v>1985</v>
      </c>
      <c r="AV426" s="1" t="s">
        <v>74</v>
      </c>
      <c r="AW426" s="52">
        <v>-17.8</v>
      </c>
      <c r="AX426" s="1">
        <v>2005</v>
      </c>
      <c r="AY426" s="1" t="s">
        <v>65</v>
      </c>
      <c r="AZ426" s="14"/>
      <c r="BA426" s="1"/>
      <c r="BB426" s="1"/>
      <c r="BC426" s="149">
        <v>3</v>
      </c>
      <c r="BD426" s="73">
        <v>1954</v>
      </c>
      <c r="BE426" s="113">
        <v>10.7</v>
      </c>
      <c r="BF426" s="74">
        <v>11.36</v>
      </c>
      <c r="BG426" s="75">
        <v>1985</v>
      </c>
      <c r="BH426" s="76">
        <v>-3.1</v>
      </c>
      <c r="BI426" s="75">
        <v>1993</v>
      </c>
      <c r="BJ426" s="74">
        <v>13.77</v>
      </c>
      <c r="BK426" s="75">
        <v>1985</v>
      </c>
      <c r="BL426" s="76">
        <v>0.42</v>
      </c>
      <c r="BM426" s="75">
        <v>1981</v>
      </c>
      <c r="BN426" s="74">
        <v>-5.12</v>
      </c>
      <c r="BO426" s="75">
        <v>2005</v>
      </c>
      <c r="BP426" s="76">
        <v>7.72</v>
      </c>
      <c r="BQ426" s="75">
        <v>1970</v>
      </c>
      <c r="BR426" s="135"/>
      <c r="BS426" s="14"/>
      <c r="BT426" s="1">
        <v>14</v>
      </c>
    </row>
    <row r="427" spans="1:72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8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67"/>
      <c r="AD427" s="11"/>
      <c r="AE427" s="87"/>
      <c r="AF427" s="1"/>
      <c r="AG427" s="95"/>
      <c r="AH427" s="105"/>
      <c r="AI427" s="62"/>
      <c r="AJ427" s="62"/>
      <c r="AK427" s="61"/>
      <c r="AL427" s="61"/>
      <c r="AM427" s="14"/>
      <c r="AN427" s="14"/>
      <c r="AO427" s="94"/>
      <c r="AP427" s="100"/>
      <c r="AQ427" s="100"/>
      <c r="AR427" s="100"/>
      <c r="AS427" s="131"/>
      <c r="AT427" s="80">
        <v>17.8</v>
      </c>
      <c r="AU427" s="11">
        <v>1985</v>
      </c>
      <c r="AV427" s="11" t="s">
        <v>149</v>
      </c>
      <c r="AW427" s="52">
        <v>-17</v>
      </c>
      <c r="AX427" s="1">
        <v>1907</v>
      </c>
      <c r="AY427" s="1" t="s">
        <v>75</v>
      </c>
      <c r="AZ427" s="14"/>
      <c r="BA427" s="1"/>
      <c r="BB427" s="1"/>
      <c r="BC427" s="149">
        <v>1</v>
      </c>
      <c r="BD427" s="73">
        <v>1967</v>
      </c>
      <c r="BE427" s="113">
        <v>10.199999999999999</v>
      </c>
      <c r="BF427" s="74">
        <v>9.93</v>
      </c>
      <c r="BG427" s="75">
        <v>2003</v>
      </c>
      <c r="BH427" s="76">
        <v>-4.05</v>
      </c>
      <c r="BI427" s="75">
        <v>1993</v>
      </c>
      <c r="BJ427" s="74">
        <v>13.37</v>
      </c>
      <c r="BK427" s="75">
        <v>1985</v>
      </c>
      <c r="BL427" s="76">
        <v>-1.29</v>
      </c>
      <c r="BM427" s="75">
        <v>1993</v>
      </c>
      <c r="BN427" s="74">
        <v>-5.94</v>
      </c>
      <c r="BO427" s="75">
        <v>1955</v>
      </c>
      <c r="BP427" s="76">
        <v>8.44</v>
      </c>
      <c r="BQ427" s="75">
        <v>2003</v>
      </c>
      <c r="BR427" s="135"/>
      <c r="BS427" s="14"/>
      <c r="BT427" s="1">
        <v>15</v>
      </c>
    </row>
    <row r="428" spans="1:72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0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67"/>
      <c r="AD428" s="11"/>
      <c r="AE428" s="87"/>
      <c r="AF428" s="1"/>
      <c r="AG428" s="95"/>
      <c r="AH428" s="105"/>
      <c r="AI428" s="62"/>
      <c r="AJ428" s="62"/>
      <c r="AK428" s="61"/>
      <c r="AL428" s="61"/>
      <c r="AM428" s="61"/>
      <c r="AN428" s="61"/>
      <c r="AO428" s="94"/>
      <c r="AP428" s="100"/>
      <c r="AQ428" s="100"/>
      <c r="AR428" s="100"/>
      <c r="AS428" s="131"/>
      <c r="AT428" s="80">
        <v>18.2</v>
      </c>
      <c r="AU428" s="1">
        <v>1934</v>
      </c>
      <c r="AV428" s="1" t="s">
        <v>96</v>
      </c>
      <c r="AW428" s="52">
        <v>-19</v>
      </c>
      <c r="AX428" s="1">
        <v>1993</v>
      </c>
      <c r="AY428" s="1" t="s">
        <v>65</v>
      </c>
      <c r="AZ428" s="14">
        <v>-19.5</v>
      </c>
      <c r="BA428" s="1" t="s">
        <v>89</v>
      </c>
      <c r="BB428" s="1">
        <v>1998</v>
      </c>
      <c r="BC428" s="149">
        <v>2.4</v>
      </c>
      <c r="BD428" s="73">
        <v>1967</v>
      </c>
      <c r="BE428" s="113">
        <v>9.8000000000000007</v>
      </c>
      <c r="BF428" s="74">
        <v>9.43</v>
      </c>
      <c r="BG428" s="75">
        <v>2009</v>
      </c>
      <c r="BH428" s="76">
        <v>-4.66</v>
      </c>
      <c r="BI428" s="75">
        <v>1967</v>
      </c>
      <c r="BJ428" s="74">
        <v>11.55</v>
      </c>
      <c r="BK428" s="75">
        <v>2003</v>
      </c>
      <c r="BL428" s="76">
        <v>-1.53</v>
      </c>
      <c r="BM428" s="75">
        <v>1967</v>
      </c>
      <c r="BN428" s="74">
        <v>-6.77</v>
      </c>
      <c r="BO428" s="75">
        <v>1967</v>
      </c>
      <c r="BP428" s="76">
        <v>7.21</v>
      </c>
      <c r="BQ428" s="75">
        <v>1970</v>
      </c>
      <c r="BR428" s="16"/>
      <c r="BS428" s="14"/>
      <c r="BT428" s="1">
        <v>16</v>
      </c>
    </row>
    <row r="429" spans="1:72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0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77"/>
      <c r="AD429" s="11"/>
      <c r="AE429" s="87"/>
      <c r="AF429" s="1"/>
      <c r="AG429" s="68"/>
      <c r="AH429" s="11"/>
      <c r="AI429" s="62"/>
      <c r="AJ429" s="62"/>
      <c r="AK429" s="61"/>
      <c r="AL429" s="61"/>
      <c r="AM429" s="61"/>
      <c r="AN429" s="61"/>
      <c r="AO429" s="94"/>
      <c r="AP429" s="100"/>
      <c r="AQ429" s="100"/>
      <c r="AR429" s="100"/>
      <c r="AS429" s="131"/>
      <c r="AT429" s="52">
        <v>17</v>
      </c>
      <c r="AU429" s="157">
        <v>1978</v>
      </c>
      <c r="AV429" s="1" t="s">
        <v>145</v>
      </c>
      <c r="AW429" s="52">
        <v>-19</v>
      </c>
      <c r="AX429" s="1">
        <v>1967</v>
      </c>
      <c r="AY429" s="1" t="s">
        <v>75</v>
      </c>
      <c r="AZ429" s="14">
        <v>-19.8</v>
      </c>
      <c r="BA429" s="1" t="s">
        <v>89</v>
      </c>
      <c r="BB429" s="1">
        <v>1998</v>
      </c>
      <c r="BC429" s="149">
        <v>2.9</v>
      </c>
      <c r="BD429" s="73">
        <v>1980</v>
      </c>
      <c r="BE429" s="113">
        <v>9.6999999999999993</v>
      </c>
      <c r="BF429" s="74">
        <v>8.1999999999999993</v>
      </c>
      <c r="BG429" s="75">
        <v>1958</v>
      </c>
      <c r="BH429" s="76">
        <v>-3.68</v>
      </c>
      <c r="BI429" s="75">
        <v>1967</v>
      </c>
      <c r="BJ429" s="74">
        <v>11.81</v>
      </c>
      <c r="BK429" s="75">
        <v>2009</v>
      </c>
      <c r="BL429" s="76">
        <v>-0.64</v>
      </c>
      <c r="BM429" s="75">
        <v>1988</v>
      </c>
      <c r="BN429" s="74">
        <v>-9.85</v>
      </c>
      <c r="BO429" s="75">
        <v>1967</v>
      </c>
      <c r="BP429" s="76">
        <v>6.15</v>
      </c>
      <c r="BQ429" s="75">
        <v>1959</v>
      </c>
      <c r="BR429" s="16"/>
      <c r="BS429" s="181"/>
      <c r="BT429" s="1">
        <v>17</v>
      </c>
    </row>
    <row r="430" spans="1:72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8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7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77"/>
      <c r="AD430" s="11"/>
      <c r="AE430" s="87"/>
      <c r="AF430" s="1"/>
      <c r="AG430" s="68"/>
      <c r="AH430" s="11"/>
      <c r="AI430" s="62"/>
      <c r="AJ430" s="62"/>
      <c r="AK430" s="133"/>
      <c r="AL430" s="133"/>
      <c r="AM430" s="133"/>
      <c r="AN430" s="133"/>
      <c r="AO430" s="107"/>
      <c r="AP430" s="134"/>
      <c r="AQ430" s="134"/>
      <c r="AR430" s="134"/>
      <c r="AS430" s="131"/>
      <c r="AT430" s="81">
        <v>18.600000000000001</v>
      </c>
      <c r="AU430" s="57">
        <v>2007</v>
      </c>
      <c r="AV430" s="57" t="s">
        <v>69</v>
      </c>
      <c r="AW430" s="52">
        <v>-18.399999999999999</v>
      </c>
      <c r="AX430" s="1">
        <v>1980</v>
      </c>
      <c r="AY430" s="1" t="s">
        <v>82</v>
      </c>
      <c r="AZ430" s="14"/>
      <c r="BA430" s="1"/>
      <c r="BB430" s="1"/>
      <c r="BC430" s="149">
        <v>2.4</v>
      </c>
      <c r="BD430" s="73">
        <v>1973</v>
      </c>
      <c r="BE430" s="113">
        <v>9.3000000000000007</v>
      </c>
      <c r="BF430" s="74">
        <v>9.44</v>
      </c>
      <c r="BG430" s="75">
        <v>1953</v>
      </c>
      <c r="BH430" s="76">
        <v>-3.74</v>
      </c>
      <c r="BI430" s="75">
        <v>1973</v>
      </c>
      <c r="BJ430" s="74">
        <v>12.5</v>
      </c>
      <c r="BK430" s="75">
        <v>1953</v>
      </c>
      <c r="BL430" s="76">
        <v>-0.68</v>
      </c>
      <c r="BM430" s="75">
        <v>1973</v>
      </c>
      <c r="BN430" s="74">
        <v>-6.35</v>
      </c>
      <c r="BO430" s="75">
        <v>1998</v>
      </c>
      <c r="BP430" s="76">
        <v>6.66</v>
      </c>
      <c r="BQ430" s="75">
        <v>1953</v>
      </c>
      <c r="BR430" s="16"/>
      <c r="BS430" s="181"/>
      <c r="BT430" s="1">
        <v>18</v>
      </c>
    </row>
    <row r="431" spans="1:72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0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77"/>
      <c r="AD431" s="11"/>
      <c r="AE431" s="59"/>
      <c r="AF431" s="1"/>
      <c r="AG431" s="68"/>
      <c r="AH431" s="11"/>
      <c r="AI431" s="62"/>
      <c r="AJ431" s="3"/>
      <c r="AK431" s="133"/>
      <c r="AL431" s="133"/>
      <c r="AM431" s="133"/>
      <c r="AN431" s="133"/>
      <c r="AO431" s="107"/>
      <c r="AP431" s="134"/>
      <c r="AQ431" s="134"/>
      <c r="AR431" s="134"/>
      <c r="AS431" s="131"/>
      <c r="AT431" s="52">
        <v>19.3</v>
      </c>
      <c r="AU431" s="1">
        <v>2007</v>
      </c>
      <c r="AV431" s="1" t="s">
        <v>74</v>
      </c>
      <c r="AW431" s="52">
        <v>-21.6</v>
      </c>
      <c r="AX431" s="1">
        <v>1957</v>
      </c>
      <c r="AY431" s="1" t="s">
        <v>65</v>
      </c>
      <c r="AZ431" s="14"/>
      <c r="BA431" s="1"/>
      <c r="BB431" s="1"/>
      <c r="BC431" s="149">
        <v>3</v>
      </c>
      <c r="BD431" s="73">
        <v>1983</v>
      </c>
      <c r="BE431" s="113">
        <v>10.1</v>
      </c>
      <c r="BF431" s="74">
        <v>10.62</v>
      </c>
      <c r="BG431" s="75">
        <v>2007</v>
      </c>
      <c r="BH431" s="76">
        <v>-2.95</v>
      </c>
      <c r="BI431" s="75">
        <v>1980</v>
      </c>
      <c r="BJ431" s="74">
        <v>13.44</v>
      </c>
      <c r="BK431" s="75">
        <v>2007</v>
      </c>
      <c r="BL431" s="76">
        <v>-0.01</v>
      </c>
      <c r="BM431" s="75">
        <v>1980</v>
      </c>
      <c r="BN431" s="74">
        <v>-5.75</v>
      </c>
      <c r="BO431" s="75">
        <v>1980</v>
      </c>
      <c r="BP431" s="76">
        <v>7.93</v>
      </c>
      <c r="BQ431" s="75">
        <v>1952</v>
      </c>
      <c r="BR431" s="135"/>
      <c r="BS431" s="14"/>
      <c r="BT431" s="1">
        <v>19</v>
      </c>
    </row>
    <row r="432" spans="1:72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0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77"/>
      <c r="AD432" s="11"/>
      <c r="AE432" s="59"/>
      <c r="AF432" s="1"/>
      <c r="AG432" s="95"/>
      <c r="AH432" s="105"/>
      <c r="AI432" s="62"/>
      <c r="AJ432" s="3"/>
      <c r="AK432" s="98"/>
      <c r="AL432" s="98"/>
      <c r="AM432" s="98"/>
      <c r="AN432" s="98"/>
      <c r="AO432" s="107"/>
      <c r="AP432" s="100"/>
      <c r="AQ432" s="100"/>
      <c r="AR432" s="100"/>
      <c r="AS432" s="131"/>
      <c r="AT432" s="52">
        <v>20</v>
      </c>
      <c r="AU432" s="1">
        <v>1962</v>
      </c>
      <c r="AV432" s="1" t="s">
        <v>74</v>
      </c>
      <c r="AW432" s="52">
        <v>-17.3</v>
      </c>
      <c r="AX432" s="1">
        <v>1980</v>
      </c>
      <c r="AY432" s="1" t="s">
        <v>65</v>
      </c>
      <c r="AZ432" s="14"/>
      <c r="BA432" s="1"/>
      <c r="BB432" s="1"/>
      <c r="BC432" s="149">
        <v>3.6</v>
      </c>
      <c r="BD432" s="73">
        <v>1980</v>
      </c>
      <c r="BE432" s="113">
        <v>9.5</v>
      </c>
      <c r="BF432" s="74">
        <v>10.93</v>
      </c>
      <c r="BG432" s="75">
        <v>1962</v>
      </c>
      <c r="BH432" s="76">
        <v>-2.66</v>
      </c>
      <c r="BI432" s="75">
        <v>1980</v>
      </c>
      <c r="BJ432" s="74">
        <v>12.07</v>
      </c>
      <c r="BK432" s="75">
        <v>1962</v>
      </c>
      <c r="BL432" s="76">
        <v>0.39</v>
      </c>
      <c r="BM432" s="75">
        <v>1980</v>
      </c>
      <c r="BN432" s="74">
        <v>-6.26</v>
      </c>
      <c r="BO432" s="75">
        <v>1980</v>
      </c>
      <c r="BP432" s="76">
        <v>8.7100000000000009</v>
      </c>
      <c r="BQ432" s="75">
        <v>1962</v>
      </c>
      <c r="BR432" s="135"/>
      <c r="BS432" s="14"/>
      <c r="BT432" s="1">
        <v>20</v>
      </c>
    </row>
    <row r="433" spans="1:72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4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77"/>
      <c r="AD433" s="11"/>
      <c r="AE433" s="59"/>
      <c r="AF433" s="1"/>
      <c r="AG433" s="95"/>
      <c r="AH433" s="105"/>
      <c r="AI433" s="62"/>
      <c r="AJ433" s="3"/>
      <c r="AK433" s="61"/>
      <c r="AL433" s="61"/>
      <c r="AM433" s="61"/>
      <c r="AN433" s="61"/>
      <c r="AO433" s="94"/>
      <c r="AP433" s="100"/>
      <c r="AQ433" s="100"/>
      <c r="AR433" s="100"/>
      <c r="AS433" s="131"/>
      <c r="AT433" s="52">
        <v>20.9</v>
      </c>
      <c r="AU433" s="1">
        <v>1964</v>
      </c>
      <c r="AV433" s="1" t="s">
        <v>74</v>
      </c>
      <c r="AW433" s="52">
        <v>-17.8</v>
      </c>
      <c r="AX433" s="1">
        <v>1955</v>
      </c>
      <c r="AY433" s="1" t="s">
        <v>65</v>
      </c>
      <c r="AZ433" s="14"/>
      <c r="BA433" s="1"/>
      <c r="BB433" s="1"/>
      <c r="BC433" s="149">
        <v>2.4</v>
      </c>
      <c r="BD433" s="73">
        <v>1951</v>
      </c>
      <c r="BE433" s="113">
        <v>9.9</v>
      </c>
      <c r="BF433" s="74">
        <v>10.07</v>
      </c>
      <c r="BG433" s="75">
        <v>1965</v>
      </c>
      <c r="BH433" s="76">
        <v>-3.64</v>
      </c>
      <c r="BI433" s="75">
        <v>1951</v>
      </c>
      <c r="BJ433" s="74">
        <v>12.1</v>
      </c>
      <c r="BK433" s="75">
        <v>1965</v>
      </c>
      <c r="BL433" s="76">
        <v>-1.64</v>
      </c>
      <c r="BM433" s="75">
        <v>1951</v>
      </c>
      <c r="BN433" s="74">
        <v>-5.96</v>
      </c>
      <c r="BO433" s="75">
        <v>1951</v>
      </c>
      <c r="BP433" s="76">
        <v>7.75</v>
      </c>
      <c r="BQ433" s="75">
        <v>1962</v>
      </c>
      <c r="BR433" s="156"/>
      <c r="BS433" s="61"/>
      <c r="BT433" s="1">
        <v>21</v>
      </c>
    </row>
    <row r="434" spans="1:72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5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77"/>
      <c r="AD434" s="11"/>
      <c r="AE434" s="59"/>
      <c r="AF434" s="1"/>
      <c r="AG434" s="95"/>
      <c r="AH434" s="105"/>
      <c r="AI434" s="62"/>
      <c r="AJ434" s="3"/>
      <c r="AK434" s="61"/>
      <c r="AL434" s="61"/>
      <c r="AM434" s="61"/>
      <c r="AN434" s="61"/>
      <c r="AO434" s="70"/>
      <c r="AP434" s="100"/>
      <c r="AQ434" s="100"/>
      <c r="AR434" s="100"/>
      <c r="AS434" s="131"/>
      <c r="AT434" s="52">
        <v>19.2</v>
      </c>
      <c r="AU434" s="1">
        <v>1985</v>
      </c>
      <c r="AV434" s="1" t="s">
        <v>149</v>
      </c>
      <c r="AW434" s="52">
        <v>-16.5</v>
      </c>
      <c r="AX434" s="1">
        <v>1921</v>
      </c>
      <c r="AY434" s="1" t="s">
        <v>179</v>
      </c>
      <c r="AZ434" s="14"/>
      <c r="BA434" s="1"/>
      <c r="BB434" s="1"/>
      <c r="BC434" s="149">
        <v>3.2</v>
      </c>
      <c r="BD434" s="73">
        <v>1964</v>
      </c>
      <c r="BE434" s="113">
        <v>9.9</v>
      </c>
      <c r="BF434" s="74">
        <v>10.9</v>
      </c>
      <c r="BG434" s="75">
        <v>1965</v>
      </c>
      <c r="BH434" s="76">
        <v>-2.4</v>
      </c>
      <c r="BI434" s="75">
        <v>2005</v>
      </c>
      <c r="BJ434" s="74">
        <v>12.68</v>
      </c>
      <c r="BK434" s="75">
        <v>1985</v>
      </c>
      <c r="BL434" s="76">
        <v>0.87</v>
      </c>
      <c r="BM434" s="75">
        <v>2008</v>
      </c>
      <c r="BN434" s="74">
        <v>-5.25</v>
      </c>
      <c r="BO434" s="75">
        <v>2008</v>
      </c>
      <c r="BP434" s="76">
        <v>8.85</v>
      </c>
      <c r="BQ434" s="75">
        <v>1965</v>
      </c>
      <c r="BR434" s="156"/>
      <c r="BS434" s="61"/>
      <c r="BT434" s="1">
        <v>22</v>
      </c>
    </row>
    <row r="435" spans="1:72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0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77"/>
      <c r="AD435" s="11"/>
      <c r="AE435" s="59"/>
      <c r="AF435" s="1"/>
      <c r="AG435" s="95"/>
      <c r="AH435" s="105"/>
      <c r="AI435" s="62"/>
      <c r="AJ435" s="3"/>
      <c r="AK435" s="61"/>
      <c r="AL435" s="61"/>
      <c r="AM435" s="61"/>
      <c r="AN435" s="61"/>
      <c r="AO435" s="94"/>
      <c r="AP435" s="100"/>
      <c r="AQ435" s="100"/>
      <c r="AR435" s="100"/>
      <c r="AS435" s="131"/>
      <c r="AT435" s="80">
        <v>17</v>
      </c>
      <c r="AU435" s="11">
        <v>2007</v>
      </c>
      <c r="AV435" s="11" t="s">
        <v>74</v>
      </c>
      <c r="AW435" s="52">
        <v>-17.5</v>
      </c>
      <c r="AX435" s="1">
        <v>2008</v>
      </c>
      <c r="AY435" s="1" t="s">
        <v>75</v>
      </c>
      <c r="AZ435" s="14"/>
      <c r="BA435" s="1"/>
      <c r="BB435" s="1"/>
      <c r="BC435" s="149">
        <v>3</v>
      </c>
      <c r="BD435" s="73">
        <v>1949</v>
      </c>
      <c r="BE435" s="113">
        <v>9</v>
      </c>
      <c r="BF435" s="74">
        <v>10.44</v>
      </c>
      <c r="BG435" s="75">
        <v>1965</v>
      </c>
      <c r="BH435" s="76">
        <v>-3.16</v>
      </c>
      <c r="BI435" s="75">
        <v>1964</v>
      </c>
      <c r="BJ435" s="74">
        <v>12.54</v>
      </c>
      <c r="BK435" s="75">
        <v>1965</v>
      </c>
      <c r="BL435" s="76">
        <v>-0.53</v>
      </c>
      <c r="BM435" s="75">
        <v>1964</v>
      </c>
      <c r="BN435" s="74">
        <v>-5.32</v>
      </c>
      <c r="BO435" s="75">
        <v>1983</v>
      </c>
      <c r="BP435" s="76">
        <v>9.1</v>
      </c>
      <c r="BQ435" s="75">
        <v>1965</v>
      </c>
      <c r="BR435" s="156"/>
      <c r="BS435" s="61"/>
      <c r="BT435" s="1">
        <v>23</v>
      </c>
    </row>
    <row r="436" spans="1:72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0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77"/>
      <c r="AD436" s="11"/>
      <c r="AE436" s="59"/>
      <c r="AF436" s="1"/>
      <c r="AG436" s="95"/>
      <c r="AH436" s="105"/>
      <c r="AI436" s="62"/>
      <c r="AJ436" s="3"/>
      <c r="AK436" s="61"/>
      <c r="AL436" s="61"/>
      <c r="AM436" s="61"/>
      <c r="AN436" s="61"/>
      <c r="AO436" s="94"/>
      <c r="AP436" s="100"/>
      <c r="AQ436" s="100"/>
      <c r="AR436" s="100"/>
      <c r="AS436" s="131"/>
      <c r="AT436" s="52">
        <v>17.7</v>
      </c>
      <c r="AU436" s="1">
        <v>1991</v>
      </c>
      <c r="AV436" s="1" t="s">
        <v>149</v>
      </c>
      <c r="AW436" s="52">
        <v>-18.899999999999999</v>
      </c>
      <c r="AX436" s="1">
        <v>1954</v>
      </c>
      <c r="AY436" s="1" t="s">
        <v>65</v>
      </c>
      <c r="AZ436" s="14"/>
      <c r="BA436" s="1"/>
      <c r="BB436" s="1"/>
      <c r="BC436" s="149">
        <v>1.3</v>
      </c>
      <c r="BD436" s="73">
        <v>1949</v>
      </c>
      <c r="BE436" s="113">
        <v>8.4</v>
      </c>
      <c r="BF436" s="74">
        <v>8.8699999999999992</v>
      </c>
      <c r="BG436" s="75">
        <v>1993</v>
      </c>
      <c r="BH436" s="76">
        <v>-2.88</v>
      </c>
      <c r="BI436" s="75">
        <v>1949</v>
      </c>
      <c r="BJ436" s="74">
        <v>11.04</v>
      </c>
      <c r="BK436" s="75">
        <v>1965</v>
      </c>
      <c r="BL436" s="76">
        <v>-0.94</v>
      </c>
      <c r="BM436" s="75">
        <v>1949</v>
      </c>
      <c r="BN436" s="74">
        <v>-4.88</v>
      </c>
      <c r="BO436" s="75">
        <v>1964</v>
      </c>
      <c r="BP436" s="76">
        <v>6.41</v>
      </c>
      <c r="BQ436" s="75">
        <v>1965</v>
      </c>
      <c r="BR436" s="156"/>
      <c r="BS436" s="61"/>
      <c r="BT436" s="1">
        <v>24</v>
      </c>
    </row>
    <row r="437" spans="1:72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8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77"/>
      <c r="AD437" s="11"/>
      <c r="AE437" s="59"/>
      <c r="AF437" s="1"/>
      <c r="AG437" s="95"/>
      <c r="AH437" s="105"/>
      <c r="AI437" s="62"/>
      <c r="AJ437" s="3"/>
      <c r="AK437" s="61"/>
      <c r="AL437" s="61"/>
      <c r="AM437" s="61"/>
      <c r="AN437" s="61"/>
      <c r="AO437" s="94"/>
      <c r="AP437" s="100"/>
      <c r="AQ437" s="100"/>
      <c r="AR437" s="100"/>
      <c r="AS437" s="131"/>
      <c r="AT437" s="52">
        <v>16.600000000000001</v>
      </c>
      <c r="AU437" s="1">
        <v>1993</v>
      </c>
      <c r="AV437" s="1" t="s">
        <v>74</v>
      </c>
      <c r="AW437" s="81">
        <v>-19.600000000000001</v>
      </c>
      <c r="AX437" s="57">
        <v>2005</v>
      </c>
      <c r="AY437" s="57" t="s">
        <v>79</v>
      </c>
      <c r="AZ437" s="14"/>
      <c r="BA437" s="1"/>
      <c r="BB437" s="1"/>
      <c r="BC437" s="149">
        <v>2</v>
      </c>
      <c r="BD437" s="73">
        <v>1949</v>
      </c>
      <c r="BE437" s="113">
        <v>8.4</v>
      </c>
      <c r="BF437" s="74">
        <v>10.45</v>
      </c>
      <c r="BG437" s="75">
        <v>1993</v>
      </c>
      <c r="BH437" s="76">
        <v>-3.67</v>
      </c>
      <c r="BI437" s="75">
        <v>1949</v>
      </c>
      <c r="BJ437" s="74">
        <v>11.68</v>
      </c>
      <c r="BK437" s="75">
        <v>1993</v>
      </c>
      <c r="BL437" s="76">
        <v>-1.22</v>
      </c>
      <c r="BM437" s="75">
        <v>1949</v>
      </c>
      <c r="BN437" s="74">
        <v>-7.19</v>
      </c>
      <c r="BO437" s="75">
        <v>1949</v>
      </c>
      <c r="BP437" s="76">
        <v>8.48</v>
      </c>
      <c r="BQ437" s="75">
        <v>1993</v>
      </c>
      <c r="BR437" s="156"/>
      <c r="BS437" s="61"/>
      <c r="BT437" s="1">
        <v>25</v>
      </c>
    </row>
    <row r="438" spans="1:72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8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77"/>
      <c r="AD438" s="11"/>
      <c r="AE438" s="59"/>
      <c r="AF438" s="100"/>
      <c r="AG438" s="95"/>
      <c r="AH438" s="105"/>
      <c r="AI438" s="62"/>
      <c r="AJ438" s="62"/>
      <c r="AK438" s="98"/>
      <c r="AL438" s="98"/>
      <c r="AM438" s="61"/>
      <c r="AN438" s="61"/>
      <c r="AO438" s="107"/>
      <c r="AP438" s="100"/>
      <c r="AQ438" s="100"/>
      <c r="AR438" s="100"/>
      <c r="AS438" s="131"/>
      <c r="AT438" s="52">
        <v>22.1</v>
      </c>
      <c r="AU438" s="157">
        <v>2003</v>
      </c>
      <c r="AV438" s="1" t="s">
        <v>64</v>
      </c>
      <c r="AW438" s="81">
        <v>-18.100000000000001</v>
      </c>
      <c r="AX438" s="57">
        <v>2004</v>
      </c>
      <c r="AY438" s="57" t="s">
        <v>83</v>
      </c>
      <c r="AZ438" s="14"/>
      <c r="BA438" s="1"/>
      <c r="BB438" s="1"/>
      <c r="BC438" s="149">
        <v>-1</v>
      </c>
      <c r="BD438" s="73">
        <v>1970</v>
      </c>
      <c r="BE438" s="113">
        <v>9</v>
      </c>
      <c r="BF438" s="74">
        <v>10.89</v>
      </c>
      <c r="BG438" s="75">
        <v>2003</v>
      </c>
      <c r="BH438" s="76">
        <v>-5.03</v>
      </c>
      <c r="BI438" s="75">
        <v>1970</v>
      </c>
      <c r="BJ438" s="74">
        <v>13.2</v>
      </c>
      <c r="BK438" s="75">
        <v>2003</v>
      </c>
      <c r="BL438" s="76">
        <v>-2.0699999999999998</v>
      </c>
      <c r="BM438" s="75">
        <v>1970</v>
      </c>
      <c r="BN438" s="74">
        <v>-7.83</v>
      </c>
      <c r="BO438" s="75">
        <v>2005</v>
      </c>
      <c r="BP438" s="76">
        <v>8.1199999999999992</v>
      </c>
      <c r="BQ438" s="75">
        <v>1993</v>
      </c>
      <c r="BR438" s="156"/>
      <c r="BS438" s="61"/>
      <c r="BT438" s="1">
        <v>26</v>
      </c>
    </row>
    <row r="439" spans="1:72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0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77"/>
      <c r="AD439" s="61"/>
      <c r="AE439" s="59"/>
      <c r="AF439" s="100"/>
      <c r="AG439" s="95"/>
      <c r="AH439" s="105"/>
      <c r="AI439" s="62"/>
      <c r="AJ439" s="62"/>
      <c r="AK439" s="98"/>
      <c r="AL439" s="98"/>
      <c r="AM439" s="98"/>
      <c r="AN439" s="98"/>
      <c r="AO439" s="91"/>
      <c r="AP439" s="89"/>
      <c r="AQ439" s="89"/>
      <c r="AR439" s="89"/>
      <c r="AS439" s="55"/>
      <c r="AT439" s="81">
        <v>17.3</v>
      </c>
      <c r="AU439" s="57">
        <v>2003</v>
      </c>
      <c r="AV439" s="57" t="s">
        <v>93</v>
      </c>
      <c r="AW439" s="246" t="s">
        <v>317</v>
      </c>
      <c r="AX439" s="1"/>
      <c r="AY439" s="1"/>
      <c r="AZ439" s="14">
        <v>-18.7</v>
      </c>
      <c r="BA439" s="1" t="s">
        <v>80</v>
      </c>
      <c r="BB439" s="1">
        <v>2005</v>
      </c>
      <c r="BC439" s="149">
        <v>0.6</v>
      </c>
      <c r="BD439" s="73">
        <v>1970</v>
      </c>
      <c r="BE439" s="113">
        <v>8.3000000000000007</v>
      </c>
      <c r="BF439" s="74">
        <v>9.18</v>
      </c>
      <c r="BG439" s="75">
        <v>1971</v>
      </c>
      <c r="BH439" s="76">
        <v>-5.67</v>
      </c>
      <c r="BI439" s="75">
        <v>1970</v>
      </c>
      <c r="BJ439" s="74">
        <v>11.96</v>
      </c>
      <c r="BK439" s="75">
        <v>1971</v>
      </c>
      <c r="BL439" s="76">
        <v>-3.22</v>
      </c>
      <c r="BM439" s="75">
        <v>1970</v>
      </c>
      <c r="BN439" s="74">
        <v>-8.65</v>
      </c>
      <c r="BO439" s="75">
        <v>1970</v>
      </c>
      <c r="BP439" s="76">
        <v>6.38</v>
      </c>
      <c r="BQ439" s="75">
        <v>1971</v>
      </c>
      <c r="BR439" s="156"/>
      <c r="BS439" s="61"/>
      <c r="BT439" s="1">
        <v>27</v>
      </c>
    </row>
    <row r="440" spans="1:72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8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77"/>
      <c r="AD440" s="61"/>
      <c r="AE440" s="59"/>
      <c r="AF440" s="100"/>
      <c r="AG440" s="95"/>
      <c r="AH440" s="105"/>
      <c r="AI440" s="62"/>
      <c r="AJ440" s="3"/>
      <c r="AK440" s="61"/>
      <c r="AL440" s="61"/>
      <c r="AM440" s="61"/>
      <c r="AN440" s="61"/>
      <c r="AO440" s="107"/>
      <c r="AP440" s="100"/>
      <c r="AQ440" s="100"/>
      <c r="AR440" s="100"/>
      <c r="AS440" s="131"/>
      <c r="AT440" s="52">
        <v>16.7</v>
      </c>
      <c r="AU440" s="1">
        <v>1985</v>
      </c>
      <c r="AV440" s="1" t="s">
        <v>318</v>
      </c>
      <c r="AW440" s="247">
        <v>-22</v>
      </c>
      <c r="AX440" s="1">
        <v>2002</v>
      </c>
      <c r="AY440" s="1" t="s">
        <v>65</v>
      </c>
      <c r="AZ440" s="14"/>
      <c r="BA440" s="1"/>
      <c r="BB440" s="1"/>
      <c r="BC440" s="149">
        <v>1</v>
      </c>
      <c r="BD440" s="73">
        <v>1962</v>
      </c>
      <c r="BE440" s="113">
        <v>8</v>
      </c>
      <c r="BF440" s="74">
        <v>9.31</v>
      </c>
      <c r="BG440" s="75">
        <v>1985</v>
      </c>
      <c r="BH440" s="76">
        <v>-4.6399999999999997</v>
      </c>
      <c r="BI440" s="75">
        <v>1970</v>
      </c>
      <c r="BJ440" s="74">
        <v>11.72</v>
      </c>
      <c r="BK440" s="75">
        <v>1971</v>
      </c>
      <c r="BL440" s="76">
        <v>-2.11</v>
      </c>
      <c r="BM440" s="75">
        <v>1970</v>
      </c>
      <c r="BN440" s="74">
        <v>-7.28</v>
      </c>
      <c r="BO440" s="75">
        <v>1970</v>
      </c>
      <c r="BP440" s="76">
        <v>5.94</v>
      </c>
      <c r="BQ440" s="75">
        <v>1997</v>
      </c>
      <c r="BR440" s="156"/>
      <c r="BS440" s="61"/>
      <c r="BT440" s="1">
        <v>28</v>
      </c>
    </row>
    <row r="441" spans="1:72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0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77"/>
      <c r="AD441" s="61"/>
      <c r="AE441" s="59"/>
      <c r="AF441" s="100"/>
      <c r="AG441" s="95"/>
      <c r="AH441" s="105"/>
      <c r="AI441" s="62"/>
      <c r="AJ441" s="3"/>
      <c r="AK441" s="61"/>
      <c r="AL441" s="61"/>
      <c r="AM441" s="61"/>
      <c r="AN441" s="61"/>
      <c r="AO441" s="94"/>
      <c r="AP441" s="100"/>
      <c r="AQ441" s="100"/>
      <c r="AR441" s="100"/>
      <c r="AS441" s="131"/>
      <c r="AT441" s="52">
        <v>16.7</v>
      </c>
      <c r="AU441" s="1">
        <v>1997</v>
      </c>
      <c r="AV441" s="1" t="s">
        <v>74</v>
      </c>
      <c r="AW441" s="52">
        <v>-21.2</v>
      </c>
      <c r="AX441" s="1">
        <v>1992</v>
      </c>
      <c r="AY441" s="1" t="s">
        <v>65</v>
      </c>
      <c r="AZ441" s="14"/>
      <c r="BA441" s="1"/>
      <c r="BB441" s="1"/>
      <c r="BC441" s="149">
        <v>3.2</v>
      </c>
      <c r="BD441" s="73">
        <v>1986</v>
      </c>
      <c r="BE441" s="113">
        <v>8.6</v>
      </c>
      <c r="BF441" s="74">
        <v>8.16</v>
      </c>
      <c r="BG441" s="75">
        <v>2009</v>
      </c>
      <c r="BH441" s="76">
        <v>-2.2200000000000002</v>
      </c>
      <c r="BI441" s="75">
        <v>1992</v>
      </c>
      <c r="BJ441" s="74">
        <v>11.58</v>
      </c>
      <c r="BK441" s="75">
        <v>1997</v>
      </c>
      <c r="BL441" s="76">
        <v>0.02</v>
      </c>
      <c r="BM441" s="75">
        <v>1992</v>
      </c>
      <c r="BN441" s="74">
        <v>-6.76</v>
      </c>
      <c r="BO441" s="75">
        <v>1962</v>
      </c>
      <c r="BP441" s="76">
        <v>6.31</v>
      </c>
      <c r="BQ441" s="75">
        <v>1963</v>
      </c>
      <c r="BR441" s="156"/>
      <c r="BS441" s="61"/>
      <c r="BT441" s="1">
        <v>29</v>
      </c>
    </row>
    <row r="442" spans="1:72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8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77"/>
      <c r="AD442" s="61"/>
      <c r="AE442" s="59"/>
      <c r="AF442" s="100"/>
      <c r="AG442" s="95"/>
      <c r="AH442" s="105"/>
      <c r="AI442" s="62"/>
      <c r="AJ442" s="62"/>
      <c r="AK442" s="61"/>
      <c r="AL442" s="61"/>
      <c r="AM442" s="61"/>
      <c r="AN442" s="61"/>
      <c r="AO442" s="94"/>
      <c r="AP442" s="100"/>
      <c r="AQ442" s="100"/>
      <c r="AR442" s="100"/>
      <c r="AS442" s="131"/>
      <c r="AT442" s="52">
        <v>17</v>
      </c>
      <c r="AU442" s="1">
        <v>1956</v>
      </c>
      <c r="AV442" s="1" t="s">
        <v>64</v>
      </c>
      <c r="AW442" s="81">
        <v>-19.3</v>
      </c>
      <c r="AX442" s="57">
        <v>2014</v>
      </c>
      <c r="AY442" s="57" t="s">
        <v>83</v>
      </c>
      <c r="AZ442" s="14"/>
      <c r="BA442" s="1"/>
      <c r="BB442" s="1"/>
      <c r="BC442" s="149">
        <v>-1</v>
      </c>
      <c r="BD442" s="73">
        <v>1968</v>
      </c>
      <c r="BE442" s="113">
        <v>8.5</v>
      </c>
      <c r="BF442" s="74">
        <v>9.19</v>
      </c>
      <c r="BG442" s="75">
        <v>1956</v>
      </c>
      <c r="BH442" s="76">
        <v>-7.82</v>
      </c>
      <c r="BI442" s="75">
        <v>1968</v>
      </c>
      <c r="BJ442" s="74">
        <v>11.14</v>
      </c>
      <c r="BK442" s="75">
        <v>1956</v>
      </c>
      <c r="BL442" s="76">
        <v>-2.95</v>
      </c>
      <c r="BM442" s="75">
        <v>1968</v>
      </c>
      <c r="BN442" s="74">
        <v>-9.76</v>
      </c>
      <c r="BO442" s="75">
        <v>1968</v>
      </c>
      <c r="BP442" s="76">
        <v>5.41</v>
      </c>
      <c r="BQ442" s="75">
        <v>2009</v>
      </c>
      <c r="BR442" s="156"/>
      <c r="BS442" s="61"/>
      <c r="BT442" s="1">
        <v>30</v>
      </c>
    </row>
    <row r="443" spans="1:72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0"/>
      <c r="P443" s="104"/>
      <c r="Q443" s="14">
        <v>7.6</v>
      </c>
      <c r="R443" s="52">
        <v>10</v>
      </c>
      <c r="S443" s="66">
        <v>1956</v>
      </c>
      <c r="T443" s="248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77"/>
      <c r="AD443" s="61"/>
      <c r="AE443" s="59"/>
      <c r="AF443" s="100"/>
      <c r="AG443" s="95"/>
      <c r="AH443" s="105"/>
      <c r="AI443" s="62"/>
      <c r="AJ443" s="3"/>
      <c r="AK443" s="61"/>
      <c r="AL443" s="61"/>
      <c r="AM443" s="61"/>
      <c r="AN443" s="61"/>
      <c r="AO443" s="94"/>
      <c r="AP443" s="100"/>
      <c r="AQ443" s="100"/>
      <c r="AR443" s="100"/>
      <c r="AS443" s="131"/>
      <c r="AT443" s="140">
        <v>17</v>
      </c>
      <c r="AU443" s="151">
        <v>2008</v>
      </c>
      <c r="AV443" s="57" t="s">
        <v>119</v>
      </c>
      <c r="AW443" s="52">
        <v>-19.2</v>
      </c>
      <c r="AX443" s="1">
        <v>1926</v>
      </c>
      <c r="AY443" s="14" t="s">
        <v>75</v>
      </c>
      <c r="AZ443" s="14">
        <v>-19.5</v>
      </c>
      <c r="BA443" s="14" t="s">
        <v>80</v>
      </c>
      <c r="BB443" s="85">
        <v>2006</v>
      </c>
      <c r="BC443" s="149">
        <v>-2.5</v>
      </c>
      <c r="BD443" s="73">
        <v>1968</v>
      </c>
      <c r="BE443" s="113">
        <v>8</v>
      </c>
      <c r="BF443" s="74">
        <v>10.08</v>
      </c>
      <c r="BG443" s="75">
        <v>1956</v>
      </c>
      <c r="BH443" s="76">
        <v>-6.21</v>
      </c>
      <c r="BI443" s="75">
        <v>1968</v>
      </c>
      <c r="BJ443" s="74">
        <v>11.42</v>
      </c>
      <c r="BK443" s="75">
        <v>1956</v>
      </c>
      <c r="BL443" s="78">
        <v>-4.55</v>
      </c>
      <c r="BM443" s="75">
        <v>1968</v>
      </c>
      <c r="BN443" s="74">
        <v>-8.82</v>
      </c>
      <c r="BO443" s="75">
        <v>1968</v>
      </c>
      <c r="BP443" s="76">
        <v>7.72</v>
      </c>
      <c r="BQ443" s="75">
        <v>1956</v>
      </c>
      <c r="BR443" s="156"/>
      <c r="BS443" s="61"/>
      <c r="BT443" s="1">
        <v>31</v>
      </c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8"/>
      <c r="K444" s="249"/>
      <c r="L444" s="46"/>
      <c r="M444" s="14"/>
      <c r="N444" s="62"/>
      <c r="O444" s="250"/>
      <c r="P444" s="4"/>
      <c r="Q444" s="4"/>
      <c r="R444" s="251"/>
      <c r="S444" s="252"/>
      <c r="T444" s="252"/>
      <c r="U444" s="252"/>
      <c r="V444" s="251"/>
      <c r="W444" s="252"/>
      <c r="X444" s="252"/>
      <c r="Y444" s="252"/>
      <c r="Z444" s="251"/>
      <c r="AA444" s="113"/>
      <c r="AB444" s="37"/>
      <c r="AC444" s="67"/>
      <c r="AD444" s="11"/>
      <c r="AE444" s="59"/>
      <c r="AF444" s="100"/>
      <c r="AG444" s="11"/>
      <c r="AH444" s="11"/>
      <c r="AI444" s="62"/>
      <c r="AJ444" s="3"/>
      <c r="AK444" s="61"/>
      <c r="AL444" s="61"/>
      <c r="AM444" s="61"/>
      <c r="AN444" s="61"/>
      <c r="AO444" s="70"/>
      <c r="AP444" s="99"/>
      <c r="AQ444" s="99"/>
      <c r="AR444" s="99"/>
      <c r="AS444" s="55"/>
      <c r="AT444" s="5"/>
      <c r="AU444" s="1"/>
      <c r="AV444" s="1"/>
      <c r="AW444" s="5"/>
      <c r="AX444" s="1"/>
      <c r="AY444" s="1"/>
      <c r="AZ444" s="14"/>
      <c r="BA444" s="1"/>
      <c r="BB444" s="1"/>
      <c r="BC444" s="6"/>
      <c r="BD444" s="6"/>
      <c r="BE444" s="113"/>
      <c r="BF444" s="71"/>
      <c r="BG444" s="113"/>
      <c r="BH444" s="113"/>
      <c r="BI444" s="113"/>
      <c r="BJ444" s="52"/>
      <c r="BK444" s="113"/>
      <c r="BL444" s="113"/>
      <c r="BM444" s="113"/>
      <c r="BN444" s="52"/>
      <c r="BO444" s="113"/>
      <c r="BP444" s="113"/>
      <c r="BQ444" s="113"/>
      <c r="BR444" s="188"/>
      <c r="BS444" s="31"/>
      <c r="BT444" s="1"/>
    </row>
    <row r="445" spans="1:72" x14ac:dyDescent="0.25">
      <c r="A445" s="1" t="s">
        <v>319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6">AVERAGE(E413:E443)</f>
        <v>#DIV/0!</v>
      </c>
      <c r="F445" s="46" t="e">
        <f t="shared" si="26"/>
        <v>#DIV/0!</v>
      </c>
      <c r="G445" s="46" t="e">
        <f t="shared" si="26"/>
        <v>#DIV/0!</v>
      </c>
      <c r="H445" s="46" t="e">
        <f t="shared" si="26"/>
        <v>#DIV/0!</v>
      </c>
      <c r="I445" s="46" t="e">
        <f t="shared" si="26"/>
        <v>#DIV/0!</v>
      </c>
      <c r="J445" s="38" t="e">
        <f t="shared" si="26"/>
        <v>#DIV/0!</v>
      </c>
      <c r="K445" s="67" t="e">
        <f t="shared" si="26"/>
        <v>#DIV/0!</v>
      </c>
      <c r="L445" s="46">
        <v>4.2</v>
      </c>
      <c r="M445" s="14"/>
      <c r="N445" s="62">
        <f>SUM(N413:N443)</f>
        <v>0</v>
      </c>
      <c r="O445" s="250"/>
      <c r="P445" s="189">
        <f>SUM(P413:P443)</f>
        <v>0</v>
      </c>
      <c r="Q445" s="189"/>
      <c r="R445" s="122">
        <f>AVERAGE(R413:R443)</f>
        <v>11.106451612903227</v>
      </c>
      <c r="S445" s="37"/>
      <c r="T445" s="37">
        <f>AVERAGE(T413:T443)</f>
        <v>-3.1903225806451609</v>
      </c>
      <c r="U445" s="253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3" t="e">
        <f>AVERAGE(AC413:AC443)</f>
        <v>#DIV/0!</v>
      </c>
      <c r="AD445" s="113"/>
      <c r="AE445" s="254" t="e">
        <f>AVERAGE(AE413:AE443)</f>
        <v>#DIV/0!</v>
      </c>
      <c r="AF445" s="113"/>
      <c r="AG445" s="124" t="e">
        <f>AVERAGE(AG413:AG443)</f>
        <v>#DIV/0!</v>
      </c>
      <c r="AH445" s="113"/>
      <c r="AI445" s="222"/>
      <c r="AJ445" s="222"/>
      <c r="AK445" s="124" t="e">
        <f>AVERAGE(AK413:AK443)</f>
        <v>#DIV/0!</v>
      </c>
      <c r="AL445" s="124" t="e">
        <f>AVERAGE(AL413:AL443)</f>
        <v>#DIV/0!</v>
      </c>
      <c r="AM445" s="124" t="e">
        <f>AVERAGE(AM413:AM444)</f>
        <v>#DIV/0!</v>
      </c>
      <c r="AN445" s="124" t="e">
        <f t="shared" ref="AN445:AT445" si="27">AVERAGE(AN413:AN443)</f>
        <v>#DIV/0!</v>
      </c>
      <c r="AO445" s="120" t="e">
        <f t="shared" si="27"/>
        <v>#DIV/0!</v>
      </c>
      <c r="AP445" s="236" t="e">
        <f t="shared" si="27"/>
        <v>#DIV/0!</v>
      </c>
      <c r="AQ445" s="236"/>
      <c r="AR445" s="236"/>
      <c r="AS445" s="121" t="e">
        <f t="shared" si="27"/>
        <v>#DIV/0!</v>
      </c>
      <c r="AT445" s="106">
        <f t="shared" si="27"/>
        <v>19.096774193548391</v>
      </c>
      <c r="AU445" s="124"/>
      <c r="AV445" s="124"/>
      <c r="AW445" s="106">
        <f>AVERAGE(AW413:AW443)</f>
        <v>-16.843333333333334</v>
      </c>
      <c r="AX445" s="124"/>
      <c r="AY445" s="124"/>
      <c r="AZ445" s="124"/>
      <c r="BA445" s="124"/>
      <c r="BB445" s="124"/>
      <c r="BC445" s="124">
        <v>5.6</v>
      </c>
      <c r="BD445" s="124"/>
      <c r="BE445" s="124">
        <v>9.9</v>
      </c>
      <c r="BF445" s="125">
        <v>10.119999999999999</v>
      </c>
      <c r="BG445" s="126"/>
      <c r="BH445" s="126">
        <v>-3.29</v>
      </c>
      <c r="BI445" s="126"/>
      <c r="BJ445" s="125">
        <v>12.57</v>
      </c>
      <c r="BK445" s="126"/>
      <c r="BL445" s="126"/>
      <c r="BM445" s="113"/>
      <c r="BN445" s="52"/>
      <c r="BO445" s="113"/>
      <c r="BP445" s="113"/>
      <c r="BQ445" s="113"/>
      <c r="BR445" s="188"/>
      <c r="BS445" s="113"/>
      <c r="BT445" s="113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0"/>
      <c r="O446" s="250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179"/>
      <c r="AD446" s="1"/>
      <c r="AE446" s="165"/>
      <c r="AF446" s="1"/>
      <c r="AG446" s="1"/>
      <c r="AH446" s="1"/>
      <c r="AI446" s="255"/>
      <c r="AJ446" s="54" t="s">
        <v>290</v>
      </c>
      <c r="AK446" s="1"/>
      <c r="AL446" s="162">
        <v>-24.8</v>
      </c>
      <c r="AM446" s="1"/>
      <c r="AN446" s="1"/>
      <c r="AO446" s="5">
        <v>5365</v>
      </c>
      <c r="AP446" s="157">
        <v>5340</v>
      </c>
      <c r="AQ446" s="157"/>
      <c r="AR446" s="157"/>
      <c r="AS446" s="55"/>
      <c r="AT446" s="5"/>
      <c r="AU446" s="1"/>
      <c r="AV446" s="1"/>
      <c r="AW446" s="5"/>
      <c r="AX446" s="1"/>
      <c r="AY446" s="1"/>
      <c r="AZ446" s="14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6"/>
      <c r="BS446" s="1"/>
      <c r="BT446" s="1"/>
    </row>
    <row r="447" spans="1:72" x14ac:dyDescent="0.25">
      <c r="A447" s="1"/>
      <c r="B447" s="2" t="s">
        <v>320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32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1"/>
      <c r="AR447" s="1"/>
      <c r="AS447" s="55"/>
      <c r="AT447" s="5"/>
      <c r="AU447" s="1"/>
      <c r="AV447" s="1"/>
      <c r="AW447" s="5"/>
      <c r="AX447" s="1"/>
      <c r="AY447" s="1"/>
      <c r="AZ447" s="14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6"/>
      <c r="BS447" s="1"/>
      <c r="BT447" s="1"/>
    </row>
    <row r="448" spans="1:72" x14ac:dyDescent="0.25">
      <c r="A448" s="1"/>
      <c r="B448" s="2" t="s">
        <v>321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32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1"/>
      <c r="AR448" s="1"/>
      <c r="AS448" s="55"/>
      <c r="AT448" s="5"/>
      <c r="AU448" s="1"/>
      <c r="AV448" s="1"/>
      <c r="AW448" s="5"/>
      <c r="AX448" s="1"/>
      <c r="AY448" s="1"/>
      <c r="AZ448" s="14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6"/>
      <c r="BS448" s="1"/>
      <c r="BT448" s="1"/>
    </row>
    <row r="449" spans="1:72" x14ac:dyDescent="0.25">
      <c r="A449" s="1"/>
      <c r="B449" s="2" t="s">
        <v>322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32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1"/>
      <c r="AR449" s="1"/>
      <c r="AS449" s="55"/>
      <c r="AT449" s="5"/>
      <c r="AU449" s="1"/>
      <c r="AV449" s="1"/>
      <c r="AW449" s="5"/>
      <c r="AX449" s="1"/>
      <c r="AY449" s="1"/>
      <c r="AZ449" s="14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6"/>
      <c r="BS449" s="1"/>
      <c r="BT449" s="1"/>
    </row>
    <row r="450" spans="1:72" x14ac:dyDescent="0.25">
      <c r="A450" s="1"/>
      <c r="B450" s="46" t="s">
        <v>323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32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1"/>
      <c r="AR450" s="1"/>
      <c r="AS450" s="55"/>
      <c r="AT450" s="5"/>
      <c r="AU450" s="1"/>
      <c r="AV450" s="1"/>
      <c r="AW450" s="5"/>
      <c r="AX450" s="1"/>
      <c r="AY450" s="1"/>
      <c r="AZ450" s="14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6"/>
      <c r="BS450" s="1"/>
      <c r="BT450" s="1"/>
    </row>
    <row r="451" spans="1:72" x14ac:dyDescent="0.25">
      <c r="A451" s="1"/>
      <c r="B451" s="2" t="s">
        <v>324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32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1"/>
      <c r="AR451" s="1"/>
      <c r="AS451" s="55"/>
      <c r="AT451" s="5"/>
      <c r="AU451" s="1"/>
      <c r="AV451" s="1"/>
      <c r="AW451" s="5"/>
      <c r="AX451" s="1"/>
      <c r="AY451" s="1"/>
      <c r="AZ451" s="14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6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461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32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1"/>
      <c r="AR452" s="1"/>
      <c r="AS452" s="55"/>
      <c r="AT452" s="5"/>
      <c r="AU452" s="1"/>
      <c r="AV452" s="1"/>
      <c r="AW452" s="5"/>
      <c r="AX452" s="1"/>
      <c r="AY452" s="1"/>
      <c r="AZ452" s="14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6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460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32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1"/>
      <c r="AR453" s="1"/>
      <c r="AS453" s="55"/>
      <c r="AT453" s="5"/>
      <c r="AU453" s="1"/>
      <c r="AV453" s="1"/>
      <c r="AW453" s="5"/>
      <c r="AX453" s="1"/>
      <c r="AY453" s="1"/>
      <c r="AZ453" s="14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6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32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1"/>
      <c r="AR454" s="1"/>
      <c r="AS454" s="55"/>
      <c r="AT454" s="5"/>
      <c r="AU454" s="1"/>
      <c r="AV454" s="1"/>
      <c r="AW454" s="5"/>
      <c r="AX454" s="1"/>
      <c r="AY454" s="1"/>
      <c r="AZ454" s="14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6"/>
      <c r="BS454" s="1"/>
      <c r="BT454" s="1"/>
    </row>
    <row r="455" spans="1:72" x14ac:dyDescent="0.25">
      <c r="A455" s="1"/>
      <c r="B455" s="2" t="s">
        <v>325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"/>
      <c r="AR455" s="1"/>
      <c r="AS455" s="12" t="s">
        <v>3</v>
      </c>
      <c r="AT455" s="5"/>
      <c r="AU455" s="1"/>
      <c r="AV455" s="1"/>
      <c r="AW455" s="5"/>
      <c r="AX455" s="1"/>
      <c r="AY455" s="1"/>
      <c r="AZ455" s="14"/>
      <c r="BA455" s="1"/>
      <c r="BB455" s="1"/>
      <c r="BC455" s="15" t="s">
        <v>298</v>
      </c>
      <c r="BD455" s="15"/>
      <c r="BE455" s="6"/>
      <c r="BF455" s="13" t="s">
        <v>6</v>
      </c>
      <c r="BG455" s="15"/>
      <c r="BH455" s="15"/>
      <c r="BI455" s="15"/>
      <c r="BJ455" s="13"/>
      <c r="BK455" s="15"/>
      <c r="BL455" s="15"/>
      <c r="BM455" s="15"/>
      <c r="BN455" s="13"/>
      <c r="BO455" s="15"/>
      <c r="BP455" s="15"/>
      <c r="BQ455" s="15"/>
      <c r="BR455" s="50" t="s">
        <v>38</v>
      </c>
      <c r="BS455" s="9" t="s">
        <v>16</v>
      </c>
      <c r="BT455" s="1"/>
    </row>
    <row r="456" spans="1:72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313</v>
      </c>
      <c r="AA456" s="15" t="s">
        <v>13</v>
      </c>
      <c r="AB456" s="8" t="s">
        <v>14</v>
      </c>
      <c r="AC456" s="24" t="s">
        <v>15</v>
      </c>
      <c r="AD456" s="2" t="s">
        <v>16</v>
      </c>
      <c r="AE456" s="10" t="s">
        <v>17</v>
      </c>
      <c r="AF456" s="9" t="s">
        <v>18</v>
      </c>
      <c r="AG456" s="9" t="s">
        <v>160</v>
      </c>
      <c r="AH456" s="9" t="s">
        <v>16</v>
      </c>
      <c r="AI456" s="3" t="s">
        <v>130</v>
      </c>
      <c r="AJ456" s="3" t="s">
        <v>16</v>
      </c>
      <c r="AK456" s="2" t="s">
        <v>21</v>
      </c>
      <c r="AL456" s="2" t="s">
        <v>21</v>
      </c>
      <c r="AM456" s="2" t="s">
        <v>22</v>
      </c>
      <c r="AN456" s="2" t="s">
        <v>22</v>
      </c>
      <c r="AO456" s="13" t="s">
        <v>21</v>
      </c>
      <c r="AP456" s="2" t="s">
        <v>22</v>
      </c>
      <c r="AQ456" s="2"/>
      <c r="AR456" s="2"/>
      <c r="AS456" s="12" t="s">
        <v>22</v>
      </c>
      <c r="AT456" s="44" t="s">
        <v>46</v>
      </c>
      <c r="AU456" s="9"/>
      <c r="AV456" s="9"/>
      <c r="AW456" s="45"/>
      <c r="AX456" s="1" t="s">
        <v>260</v>
      </c>
      <c r="AY456" s="1"/>
      <c r="AZ456" s="46" t="s">
        <v>1</v>
      </c>
      <c r="BA456" s="2" t="s">
        <v>213</v>
      </c>
      <c r="BB456" s="1"/>
      <c r="BC456" s="15" t="s">
        <v>314</v>
      </c>
      <c r="BD456" s="15"/>
      <c r="BE456" s="6"/>
      <c r="BF456" s="5">
        <v>11</v>
      </c>
      <c r="BG456" s="6"/>
      <c r="BH456" s="6"/>
      <c r="BI456" s="6"/>
      <c r="BJ456" s="28" t="s">
        <v>28</v>
      </c>
      <c r="BK456" s="29"/>
      <c r="BL456" s="29" t="s">
        <v>29</v>
      </c>
      <c r="BM456" s="29"/>
      <c r="BN456" s="28" t="s">
        <v>29</v>
      </c>
      <c r="BO456" s="29"/>
      <c r="BP456" s="29" t="s">
        <v>28</v>
      </c>
      <c r="BQ456" s="29"/>
      <c r="BR456" s="30" t="s">
        <v>30</v>
      </c>
      <c r="BS456" s="11"/>
      <c r="BT456" s="1"/>
    </row>
    <row r="457" spans="1:72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279</v>
      </c>
      <c r="AA457" s="35" t="s">
        <v>47</v>
      </c>
      <c r="AB457" s="37" t="s">
        <v>40</v>
      </c>
      <c r="AC457" s="32"/>
      <c r="AD457" s="1"/>
      <c r="AE457" s="38"/>
      <c r="AF457" s="39"/>
      <c r="AG457" s="26"/>
      <c r="AH457" s="26"/>
      <c r="AI457" s="40"/>
      <c r="AJ457" s="40"/>
      <c r="AK457" s="41" t="s">
        <v>41</v>
      </c>
      <c r="AL457" s="41" t="s">
        <v>42</v>
      </c>
      <c r="AM457" s="41" t="s">
        <v>41</v>
      </c>
      <c r="AN457" s="41" t="s">
        <v>42</v>
      </c>
      <c r="AO457" s="42" t="s">
        <v>43</v>
      </c>
      <c r="AP457" s="26" t="s">
        <v>44</v>
      </c>
      <c r="AQ457" s="26"/>
      <c r="AR457" s="26"/>
      <c r="AS457" s="43" t="s">
        <v>44</v>
      </c>
      <c r="AT457" s="25" t="s">
        <v>23</v>
      </c>
      <c r="AU457" s="26" t="s">
        <v>24</v>
      </c>
      <c r="AV457" s="26" t="s">
        <v>18</v>
      </c>
      <c r="AW457" s="25" t="s">
        <v>25</v>
      </c>
      <c r="AX457" s="26" t="s">
        <v>24</v>
      </c>
      <c r="AY457" s="26" t="s">
        <v>18</v>
      </c>
      <c r="AZ457" s="27"/>
      <c r="BA457" s="26"/>
      <c r="BB457" s="26"/>
      <c r="BC457" s="47"/>
      <c r="BD457" s="47" t="s">
        <v>47</v>
      </c>
      <c r="BE457" s="47"/>
      <c r="BF457" s="25" t="s">
        <v>48</v>
      </c>
      <c r="BG457" s="47" t="s">
        <v>24</v>
      </c>
      <c r="BH457" s="47" t="s">
        <v>49</v>
      </c>
      <c r="BI457" s="47" t="s">
        <v>24</v>
      </c>
      <c r="BJ457" s="48" t="s">
        <v>50</v>
      </c>
      <c r="BK457" s="49"/>
      <c r="BL457" s="49" t="s">
        <v>50</v>
      </c>
      <c r="BM457" s="49"/>
      <c r="BN457" s="48" t="s">
        <v>51</v>
      </c>
      <c r="BO457" s="49"/>
      <c r="BP457" s="49" t="s">
        <v>51</v>
      </c>
      <c r="BQ457" s="49"/>
      <c r="BR457" s="50" t="s">
        <v>52</v>
      </c>
      <c r="BS457" s="11"/>
      <c r="BT457" s="1"/>
    </row>
    <row r="458" spans="1:72" x14ac:dyDescent="0.25">
      <c r="A458" s="51" t="s">
        <v>289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K458" s="142" t="s">
        <v>59</v>
      </c>
      <c r="AL458" s="1"/>
      <c r="AM458" s="1"/>
      <c r="AN458" s="1"/>
      <c r="AO458" s="13" t="s">
        <v>60</v>
      </c>
      <c r="AP458" s="1"/>
      <c r="AQ458" s="1"/>
      <c r="AR458" s="1"/>
      <c r="AS458" s="55"/>
      <c r="AT458" s="56" t="s">
        <v>61</v>
      </c>
      <c r="AU458" s="57"/>
      <c r="AV458" s="57"/>
      <c r="AW458" s="5"/>
      <c r="AX458" s="1"/>
      <c r="AY458" s="1"/>
      <c r="AZ458" s="14"/>
      <c r="BA458" s="1"/>
      <c r="BB458" s="1"/>
      <c r="BC458" s="162" t="s">
        <v>62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50">
        <v>2013</v>
      </c>
      <c r="BS458" s="11"/>
      <c r="BT458" s="1"/>
    </row>
    <row r="459" spans="1:72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24"/>
      <c r="AD459" s="1"/>
      <c r="AE459" s="10"/>
      <c r="AF459" s="1"/>
      <c r="AG459" s="95"/>
      <c r="AH459" s="105"/>
      <c r="AI459" s="3"/>
      <c r="AJ459" s="3"/>
      <c r="AK459" s="61"/>
      <c r="AL459" s="61"/>
      <c r="AM459" s="61"/>
      <c r="AN459" s="61"/>
      <c r="AO459" s="94"/>
      <c r="AP459" s="100"/>
      <c r="AQ459" s="100"/>
      <c r="AR459" s="100"/>
      <c r="AS459" s="146"/>
      <c r="AT459" s="52">
        <v>17.8</v>
      </c>
      <c r="AU459" s="1">
        <v>1944</v>
      </c>
      <c r="AV459" s="1" t="s">
        <v>96</v>
      </c>
      <c r="AW459" s="52">
        <v>-19.399999999999999</v>
      </c>
      <c r="AX459" s="1">
        <v>1922</v>
      </c>
      <c r="AY459" s="1" t="s">
        <v>71</v>
      </c>
      <c r="AZ459" s="95"/>
      <c r="BA459" s="105"/>
      <c r="BB459" s="1"/>
      <c r="BC459" s="149">
        <v>-0.8</v>
      </c>
      <c r="BD459" s="73">
        <v>1968</v>
      </c>
      <c r="BE459" s="6"/>
      <c r="BF459" s="74">
        <v>6.6</v>
      </c>
      <c r="BG459" s="75">
        <v>1993</v>
      </c>
      <c r="BH459" s="76">
        <v>-6.87</v>
      </c>
      <c r="BI459" s="83">
        <v>1968</v>
      </c>
      <c r="BJ459" s="74">
        <v>11.13</v>
      </c>
      <c r="BK459" s="75">
        <v>2001</v>
      </c>
      <c r="BL459" s="76">
        <v>-3.93</v>
      </c>
      <c r="BM459" s="83">
        <v>1968</v>
      </c>
      <c r="BN459" s="74">
        <v>-8.91</v>
      </c>
      <c r="BO459" s="83">
        <v>1968</v>
      </c>
      <c r="BP459" s="76">
        <v>7.16</v>
      </c>
      <c r="BQ459" s="75">
        <v>1956</v>
      </c>
      <c r="BR459" s="150"/>
      <c r="BS459" s="61"/>
      <c r="BT459" s="1" t="s">
        <v>214</v>
      </c>
    </row>
    <row r="460" spans="1:72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67"/>
      <c r="AD460" s="181"/>
      <c r="AE460" s="38"/>
      <c r="AF460" s="14"/>
      <c r="AG460" s="95"/>
      <c r="AH460" s="105"/>
      <c r="AI460" s="62"/>
      <c r="AJ460" s="62"/>
      <c r="AK460" s="61"/>
      <c r="AL460" s="61"/>
      <c r="AM460" s="61"/>
      <c r="AN460" s="61"/>
      <c r="AO460" s="94"/>
      <c r="AP460" s="132"/>
      <c r="AQ460" s="132"/>
      <c r="AR460" s="132"/>
      <c r="AS460" s="146"/>
      <c r="AT460" s="52">
        <v>18.600000000000001</v>
      </c>
      <c r="AU460" s="1">
        <v>1964</v>
      </c>
      <c r="AV460" s="1" t="s">
        <v>64</v>
      </c>
      <c r="AW460" s="52">
        <v>-21.6</v>
      </c>
      <c r="AX460" s="1">
        <v>1968</v>
      </c>
      <c r="AY460" s="1" t="s">
        <v>71</v>
      </c>
      <c r="AZ460" s="95">
        <v>-22</v>
      </c>
      <c r="BA460" s="105" t="s">
        <v>70</v>
      </c>
      <c r="BB460" s="1">
        <v>1968</v>
      </c>
      <c r="BC460" s="149">
        <v>-0.5</v>
      </c>
      <c r="BD460" s="73">
        <v>1996</v>
      </c>
      <c r="BE460" s="6"/>
      <c r="BF460" s="74">
        <v>8.85</v>
      </c>
      <c r="BG460" s="83">
        <v>1956</v>
      </c>
      <c r="BH460" s="76">
        <v>-5.32</v>
      </c>
      <c r="BI460" s="83">
        <v>1996</v>
      </c>
      <c r="BJ460" s="74">
        <v>10.72</v>
      </c>
      <c r="BK460" s="83">
        <v>1956</v>
      </c>
      <c r="BL460" s="76">
        <v>-3.31</v>
      </c>
      <c r="BM460" s="83">
        <v>1996</v>
      </c>
      <c r="BN460" s="74">
        <v>-9.61</v>
      </c>
      <c r="BO460" s="83">
        <v>1968</v>
      </c>
      <c r="BP460" s="76">
        <v>7.33</v>
      </c>
      <c r="BQ460" s="83">
        <v>1993</v>
      </c>
      <c r="BR460" s="150"/>
      <c r="BS460" s="61"/>
      <c r="BT460" s="1" t="s">
        <v>216</v>
      </c>
    </row>
    <row r="461" spans="1:72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67"/>
      <c r="AD461" s="1"/>
      <c r="AE461" s="38"/>
      <c r="AF461" s="11"/>
      <c r="AG461" s="95"/>
      <c r="AH461" s="105"/>
      <c r="AI461" s="62"/>
      <c r="AJ461" s="3"/>
      <c r="AK461" s="61"/>
      <c r="AL461" s="61"/>
      <c r="AM461" s="61"/>
      <c r="AN461" s="61"/>
      <c r="AO461" s="147"/>
      <c r="AP461" s="132"/>
      <c r="AQ461" s="132"/>
      <c r="AR461" s="132"/>
      <c r="AS461" s="146"/>
      <c r="AT461" s="52">
        <v>17.600000000000001</v>
      </c>
      <c r="AU461" s="1">
        <v>1964</v>
      </c>
      <c r="AV461" s="1" t="s">
        <v>118</v>
      </c>
      <c r="AW461" s="52">
        <v>-23.5</v>
      </c>
      <c r="AX461" s="1">
        <v>1926</v>
      </c>
      <c r="AY461" s="1" t="s">
        <v>134</v>
      </c>
      <c r="AZ461" s="95"/>
      <c r="BA461" s="105"/>
      <c r="BB461" s="1"/>
      <c r="BC461" s="149">
        <v>0.1</v>
      </c>
      <c r="BD461" s="73">
        <v>1985</v>
      </c>
      <c r="BE461" s="6"/>
      <c r="BF461" s="74">
        <v>8.41</v>
      </c>
      <c r="BG461" s="83">
        <v>1956</v>
      </c>
      <c r="BH461" s="76">
        <v>-6.31</v>
      </c>
      <c r="BI461" s="83">
        <v>1996</v>
      </c>
      <c r="BJ461" s="74">
        <v>10.37</v>
      </c>
      <c r="BK461" s="83">
        <v>1956</v>
      </c>
      <c r="BL461" s="76">
        <v>-3.44</v>
      </c>
      <c r="BM461" s="83">
        <v>1996</v>
      </c>
      <c r="BN461" s="74">
        <v>-8.49</v>
      </c>
      <c r="BO461" s="83">
        <v>1996</v>
      </c>
      <c r="BP461" s="76">
        <v>6.84</v>
      </c>
      <c r="BQ461" s="83">
        <v>1956</v>
      </c>
      <c r="BR461" s="256"/>
      <c r="BS461" s="61"/>
      <c r="BT461" s="1" t="s">
        <v>217</v>
      </c>
    </row>
    <row r="462" spans="1:72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67"/>
      <c r="AD462" s="14"/>
      <c r="AE462" s="38"/>
      <c r="AF462" s="11"/>
      <c r="AG462" s="68"/>
      <c r="AH462" s="11"/>
      <c r="AI462" s="62"/>
      <c r="AJ462" s="62"/>
      <c r="AK462" s="61"/>
      <c r="AL462" s="61"/>
      <c r="AM462" s="61"/>
      <c r="AN462" s="61"/>
      <c r="AO462" s="147"/>
      <c r="AP462" s="100"/>
      <c r="AQ462" s="100"/>
      <c r="AR462" s="100"/>
      <c r="AS462" s="146"/>
      <c r="AT462" s="52">
        <v>18.600000000000001</v>
      </c>
      <c r="AU462" s="1">
        <v>1965</v>
      </c>
      <c r="AV462" s="1" t="s">
        <v>64</v>
      </c>
      <c r="AW462" s="52">
        <v>-27.2</v>
      </c>
      <c r="AX462" s="1">
        <v>1996</v>
      </c>
      <c r="AY462" s="1" t="s">
        <v>79</v>
      </c>
      <c r="AZ462" s="95"/>
      <c r="BA462" s="105"/>
      <c r="BB462" s="1"/>
      <c r="BC462" s="149">
        <v>-1.3</v>
      </c>
      <c r="BD462" s="73">
        <v>1985</v>
      </c>
      <c r="BE462" s="6"/>
      <c r="BF462" s="74">
        <v>8.15</v>
      </c>
      <c r="BG462" s="83">
        <v>1980</v>
      </c>
      <c r="BH462" s="76">
        <v>-6.73</v>
      </c>
      <c r="BI462" s="83">
        <v>1995</v>
      </c>
      <c r="BJ462" s="74">
        <v>11.06</v>
      </c>
      <c r="BK462" s="83">
        <v>1965</v>
      </c>
      <c r="BL462" s="76">
        <v>-3.8</v>
      </c>
      <c r="BM462" s="83">
        <v>1996</v>
      </c>
      <c r="BN462" s="74">
        <v>-9.7200000000000006</v>
      </c>
      <c r="BO462" s="83">
        <v>1996</v>
      </c>
      <c r="BP462" s="76">
        <v>6.76</v>
      </c>
      <c r="BQ462" s="83">
        <v>1980</v>
      </c>
      <c r="BR462" s="256"/>
      <c r="BS462" s="61"/>
      <c r="BT462" s="1" t="s">
        <v>219</v>
      </c>
    </row>
    <row r="463" spans="1:72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67"/>
      <c r="AD463" s="14"/>
      <c r="AE463" s="38"/>
      <c r="AG463" s="68"/>
      <c r="AH463" s="11"/>
      <c r="AI463" s="62"/>
      <c r="AJ463" s="62"/>
      <c r="AK463" s="61"/>
      <c r="AL463" s="61"/>
      <c r="AM463" s="61"/>
      <c r="AN463" s="61"/>
      <c r="AO463" s="94"/>
      <c r="AP463" s="220"/>
      <c r="AQ463" s="220"/>
      <c r="AR463" s="220"/>
      <c r="AS463" s="146"/>
      <c r="AT463" s="52">
        <v>18.899999999999999</v>
      </c>
      <c r="AU463" s="1">
        <v>1965</v>
      </c>
      <c r="AV463" s="1" t="s">
        <v>64</v>
      </c>
      <c r="AW463" s="52">
        <v>-22.5</v>
      </c>
      <c r="AX463" s="1">
        <v>1996</v>
      </c>
      <c r="AY463" s="1" t="s">
        <v>65</v>
      </c>
      <c r="AZ463" s="14"/>
      <c r="BA463" s="1"/>
      <c r="BB463" s="1"/>
      <c r="BC463" s="149">
        <v>0</v>
      </c>
      <c r="BD463" s="73">
        <v>1973</v>
      </c>
      <c r="BE463" s="6"/>
      <c r="BF463" s="74">
        <v>8.6</v>
      </c>
      <c r="BG463" s="83">
        <v>1987</v>
      </c>
      <c r="BH463" s="76">
        <v>-6.52</v>
      </c>
      <c r="BI463" s="83">
        <v>1985</v>
      </c>
      <c r="BJ463" s="74">
        <v>10.29</v>
      </c>
      <c r="BK463" s="83">
        <v>1987</v>
      </c>
      <c r="BL463" s="76">
        <v>-4.0599999999999996</v>
      </c>
      <c r="BM463" s="83">
        <v>1985</v>
      </c>
      <c r="BN463" s="74">
        <v>-9.33</v>
      </c>
      <c r="BO463" s="83">
        <v>1985</v>
      </c>
      <c r="BP463" s="76">
        <v>7.71</v>
      </c>
      <c r="BQ463" s="83">
        <v>1987</v>
      </c>
      <c r="BR463" s="256"/>
      <c r="BS463" s="132"/>
      <c r="BT463" s="1" t="s">
        <v>220</v>
      </c>
    </row>
    <row r="464" spans="1:72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67"/>
      <c r="AD464" s="11"/>
      <c r="AE464" s="38"/>
      <c r="AF464" s="1"/>
      <c r="AG464" s="68"/>
      <c r="AH464" s="11"/>
      <c r="AI464" s="62"/>
      <c r="AJ464" s="62"/>
      <c r="AK464" s="61"/>
      <c r="AL464" s="61"/>
      <c r="AM464" s="61"/>
      <c r="AN464" s="61"/>
      <c r="AO464" s="94"/>
      <c r="AP464" s="220"/>
      <c r="AQ464" s="220"/>
      <c r="AR464" s="220"/>
      <c r="AS464" s="146"/>
      <c r="AT464" s="52">
        <v>18.8</v>
      </c>
      <c r="AU464" s="1">
        <v>2004</v>
      </c>
      <c r="AV464" s="1" t="s">
        <v>74</v>
      </c>
      <c r="AW464" s="257">
        <v>-28.5</v>
      </c>
      <c r="AX464" s="57">
        <v>1998</v>
      </c>
      <c r="AY464" s="57" t="s">
        <v>79</v>
      </c>
      <c r="AZ464" s="14"/>
      <c r="BA464" s="1"/>
      <c r="BB464" s="1"/>
      <c r="BC464" s="149">
        <v>0.9</v>
      </c>
      <c r="BD464" s="73">
        <v>1985</v>
      </c>
      <c r="BE464" s="6"/>
      <c r="BF464" s="74">
        <v>9.68</v>
      </c>
      <c r="BG464" s="83">
        <v>2004</v>
      </c>
      <c r="BH464" s="76">
        <v>-5.39</v>
      </c>
      <c r="BI464" s="83">
        <v>1988</v>
      </c>
      <c r="BJ464" s="74">
        <v>11.75</v>
      </c>
      <c r="BK464" s="83">
        <v>2004</v>
      </c>
      <c r="BL464" s="76">
        <v>-2.74</v>
      </c>
      <c r="BM464" s="83">
        <v>1988</v>
      </c>
      <c r="BN464" s="74">
        <v>-10.029999999999999</v>
      </c>
      <c r="BO464" s="83">
        <v>1988</v>
      </c>
      <c r="BP464" s="76">
        <v>5.38</v>
      </c>
      <c r="BQ464" s="83">
        <v>1956</v>
      </c>
      <c r="BR464" s="256"/>
      <c r="BS464" s="132"/>
      <c r="BT464" s="1" t="s">
        <v>222</v>
      </c>
    </row>
    <row r="465" spans="1:72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67"/>
      <c r="AD465" s="11"/>
      <c r="AE465" s="38"/>
      <c r="AF465" s="1"/>
      <c r="AG465" s="95"/>
      <c r="AH465" s="105"/>
      <c r="AI465" s="62"/>
      <c r="AJ465" s="62"/>
      <c r="AK465" s="61"/>
      <c r="AL465" s="61"/>
      <c r="AM465" s="61"/>
      <c r="AN465" s="61"/>
      <c r="AO465" s="94"/>
      <c r="AP465" s="220"/>
      <c r="AQ465" s="220"/>
      <c r="AR465" s="220"/>
      <c r="AS465" s="146"/>
      <c r="AT465" s="52">
        <v>19</v>
      </c>
      <c r="AU465" s="1">
        <v>1975</v>
      </c>
      <c r="AV465" s="1" t="s">
        <v>74</v>
      </c>
      <c r="AW465" s="52">
        <v>-19.8</v>
      </c>
      <c r="AX465" s="1">
        <v>2000</v>
      </c>
      <c r="AY465" s="1" t="s">
        <v>79</v>
      </c>
      <c r="AZ465" s="14"/>
      <c r="BA465" s="1"/>
      <c r="BB465" s="1"/>
      <c r="BC465" s="149">
        <v>1.1000000000000001</v>
      </c>
      <c r="BD465" s="73">
        <v>1985</v>
      </c>
      <c r="BE465" s="6"/>
      <c r="BF465" s="74">
        <v>9.9700000000000006</v>
      </c>
      <c r="BG465" s="75">
        <v>1975</v>
      </c>
      <c r="BH465" s="76">
        <v>-5.12</v>
      </c>
      <c r="BI465" s="83">
        <v>1996</v>
      </c>
      <c r="BJ465" s="74">
        <v>11.75</v>
      </c>
      <c r="BK465" s="75">
        <v>2003</v>
      </c>
      <c r="BL465" s="76">
        <v>-2.4</v>
      </c>
      <c r="BM465" s="83">
        <v>1985</v>
      </c>
      <c r="BN465" s="74">
        <v>-7.38</v>
      </c>
      <c r="BO465" s="83">
        <v>1996</v>
      </c>
      <c r="BP465" s="76">
        <v>8.31</v>
      </c>
      <c r="BQ465" s="75">
        <v>1956</v>
      </c>
      <c r="BR465" s="256"/>
      <c r="BS465" s="132"/>
      <c r="BT465" s="1" t="s">
        <v>223</v>
      </c>
    </row>
    <row r="466" spans="1:72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67"/>
      <c r="AD466" s="11"/>
      <c r="AE466" s="38"/>
      <c r="AF466" s="1"/>
      <c r="AG466" s="95"/>
      <c r="AH466" s="105"/>
      <c r="AI466" s="62"/>
      <c r="AJ466" s="62"/>
      <c r="AK466" s="61"/>
      <c r="AL466" s="61"/>
      <c r="AM466" s="61"/>
      <c r="AN466" s="61"/>
      <c r="AO466" s="94"/>
      <c r="AP466" s="220"/>
      <c r="AQ466" s="220"/>
      <c r="AR466" s="220"/>
      <c r="AS466" s="146"/>
      <c r="AT466" s="52">
        <v>20.6</v>
      </c>
      <c r="AU466" s="1">
        <v>2011</v>
      </c>
      <c r="AV466" s="1" t="s">
        <v>69</v>
      </c>
      <c r="AW466" s="52">
        <v>-25</v>
      </c>
      <c r="AX466" s="1">
        <v>1996</v>
      </c>
      <c r="AY466" s="1" t="s">
        <v>79</v>
      </c>
      <c r="AZ466" s="14"/>
      <c r="BA466" s="1"/>
      <c r="BB466" s="1"/>
      <c r="BC466" s="149">
        <v>0.2</v>
      </c>
      <c r="BD466" s="73">
        <v>1985</v>
      </c>
      <c r="BE466" s="6"/>
      <c r="BF466" s="74">
        <v>8.65</v>
      </c>
      <c r="BG466" s="75">
        <v>1964</v>
      </c>
      <c r="BH466" s="76">
        <v>-5.85</v>
      </c>
      <c r="BI466" s="83">
        <v>1985</v>
      </c>
      <c r="BJ466" s="74">
        <v>12.21</v>
      </c>
      <c r="BK466" s="75">
        <v>2011</v>
      </c>
      <c r="BL466" s="76">
        <v>-2.5</v>
      </c>
      <c r="BM466" s="83">
        <v>1996</v>
      </c>
      <c r="BN466" s="74">
        <v>-8.49</v>
      </c>
      <c r="BO466" s="83">
        <v>1985</v>
      </c>
      <c r="BP466" s="76">
        <v>7.1</v>
      </c>
      <c r="BQ466" s="75">
        <v>1956</v>
      </c>
      <c r="BR466" s="256"/>
      <c r="BS466" s="132"/>
      <c r="BT466" s="1" t="s">
        <v>224</v>
      </c>
    </row>
    <row r="467" spans="1:72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67"/>
      <c r="AD467" s="11"/>
      <c r="AE467" s="38"/>
      <c r="AF467" s="1"/>
      <c r="AG467" s="95"/>
      <c r="AH467" s="105"/>
      <c r="AI467" s="62"/>
      <c r="AJ467" s="62"/>
      <c r="AK467" s="61"/>
      <c r="AL467" s="61"/>
      <c r="AM467" s="61"/>
      <c r="AN467" s="61"/>
      <c r="AO467" s="94"/>
      <c r="AP467" s="220"/>
      <c r="AQ467" s="220"/>
      <c r="AR467" s="220"/>
      <c r="AS467" s="146"/>
      <c r="AT467" s="52">
        <v>20.100000000000001</v>
      </c>
      <c r="AU467" s="1">
        <v>2001</v>
      </c>
      <c r="AV467" s="1" t="s">
        <v>74</v>
      </c>
      <c r="AW467" s="52">
        <v>-22.9</v>
      </c>
      <c r="AX467" s="1">
        <v>1996</v>
      </c>
      <c r="AY467" s="1" t="s">
        <v>65</v>
      </c>
      <c r="AZ467" s="14"/>
      <c r="BA467" s="1"/>
      <c r="BB467" s="1"/>
      <c r="BC467" s="149">
        <v>1.6</v>
      </c>
      <c r="BD467" s="73">
        <v>1963</v>
      </c>
      <c r="BE467" s="6"/>
      <c r="BF467" s="74">
        <v>7.97</v>
      </c>
      <c r="BG467" s="75">
        <v>2001</v>
      </c>
      <c r="BH467" s="76">
        <v>-5.92</v>
      </c>
      <c r="BI467" s="83">
        <v>1985</v>
      </c>
      <c r="BJ467" s="74">
        <v>10.7</v>
      </c>
      <c r="BK467" s="75">
        <v>2001</v>
      </c>
      <c r="BL467" s="76">
        <v>-3.82</v>
      </c>
      <c r="BM467" s="83">
        <v>1985</v>
      </c>
      <c r="BN467" s="74">
        <v>-9.82</v>
      </c>
      <c r="BO467" s="83">
        <v>1985</v>
      </c>
      <c r="BP467" s="76">
        <v>5.31</v>
      </c>
      <c r="BQ467" s="75">
        <v>1960</v>
      </c>
      <c r="BR467" s="256"/>
      <c r="BS467" s="132"/>
      <c r="BT467" s="1" t="s">
        <v>225</v>
      </c>
    </row>
    <row r="468" spans="1:72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67"/>
      <c r="AD468" s="11"/>
      <c r="AE468" s="38"/>
      <c r="AF468" s="1"/>
      <c r="AG468" s="95"/>
      <c r="AH468" s="105"/>
      <c r="AI468" s="62"/>
      <c r="AJ468" s="62"/>
      <c r="AK468" s="61"/>
      <c r="AL468" s="61"/>
      <c r="AM468" s="61"/>
      <c r="AN468" s="61"/>
      <c r="AO468" s="94"/>
      <c r="AP468" s="220"/>
      <c r="AQ468" s="220"/>
      <c r="AR468" s="220"/>
      <c r="AS468" s="146"/>
      <c r="AT468" s="52">
        <v>21.4</v>
      </c>
      <c r="AU468" s="1">
        <v>1999</v>
      </c>
      <c r="AV468" s="1" t="s">
        <v>74</v>
      </c>
      <c r="AW468" s="52">
        <v>-25</v>
      </c>
      <c r="AX468" s="1">
        <v>1904</v>
      </c>
      <c r="AY468" s="1" t="s">
        <v>65</v>
      </c>
      <c r="AZ468" s="14"/>
      <c r="BA468" s="1"/>
      <c r="BB468" s="1"/>
      <c r="BC468" s="149">
        <v>0</v>
      </c>
      <c r="BD468" s="73">
        <v>1959</v>
      </c>
      <c r="BE468" s="6"/>
      <c r="BF468" s="74">
        <v>10.29</v>
      </c>
      <c r="BG468" s="75">
        <v>1999</v>
      </c>
      <c r="BH468" s="76">
        <v>-4.49</v>
      </c>
      <c r="BI468" s="83">
        <v>1959</v>
      </c>
      <c r="BJ468" s="74">
        <v>12.02</v>
      </c>
      <c r="BK468" s="75">
        <v>1999</v>
      </c>
      <c r="BL468" s="76">
        <v>-2.2799999999999998</v>
      </c>
      <c r="BM468" s="83">
        <v>1959</v>
      </c>
      <c r="BN468" s="74">
        <v>-6.21</v>
      </c>
      <c r="BO468" s="83">
        <v>1959</v>
      </c>
      <c r="BP468" s="76">
        <v>7.26</v>
      </c>
      <c r="BQ468" s="75">
        <v>1999</v>
      </c>
      <c r="BR468" s="256"/>
      <c r="BS468" s="132"/>
      <c r="BT468" s="1" t="s">
        <v>228</v>
      </c>
    </row>
    <row r="469" spans="1:72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67"/>
      <c r="AD469" s="11"/>
      <c r="AE469" s="38"/>
      <c r="AF469" s="1"/>
      <c r="AG469" s="258"/>
      <c r="AH469" s="105"/>
      <c r="AI469" s="62"/>
      <c r="AJ469" s="62"/>
      <c r="AK469" s="61"/>
      <c r="AL469" s="61"/>
      <c r="AM469" s="61"/>
      <c r="AN469" s="61"/>
      <c r="AO469" s="94"/>
      <c r="AP469" s="220"/>
      <c r="AQ469" s="220"/>
      <c r="AR469" s="220"/>
      <c r="AS469" s="146"/>
      <c r="AT469" s="84">
        <v>22.7</v>
      </c>
      <c r="AU469" s="32">
        <v>1999</v>
      </c>
      <c r="AV469" s="32" t="s">
        <v>64</v>
      </c>
      <c r="AW469" s="52">
        <v>23</v>
      </c>
      <c r="AX469" s="1">
        <v>1916</v>
      </c>
      <c r="AY469" s="1" t="s">
        <v>75</v>
      </c>
      <c r="AZ469" s="14"/>
      <c r="BA469" s="1"/>
      <c r="BB469" s="1"/>
      <c r="BC469" s="149">
        <v>-0.9</v>
      </c>
      <c r="BD469" s="73">
        <v>1959</v>
      </c>
      <c r="BE469" s="6"/>
      <c r="BF469" s="82">
        <v>11.14</v>
      </c>
      <c r="BG469" s="75">
        <v>1999</v>
      </c>
      <c r="BH469" s="76">
        <v>-5.26</v>
      </c>
      <c r="BI469" s="83">
        <v>1986</v>
      </c>
      <c r="BJ469" s="82">
        <v>12.77</v>
      </c>
      <c r="BK469" s="75">
        <v>1999</v>
      </c>
      <c r="BL469" s="76">
        <v>-3.45</v>
      </c>
      <c r="BM469" s="83">
        <v>1959</v>
      </c>
      <c r="BN469" s="74">
        <v>-8.41</v>
      </c>
      <c r="BO469" s="83">
        <v>1986</v>
      </c>
      <c r="BP469" s="90">
        <v>9.09</v>
      </c>
      <c r="BQ469" s="75">
        <v>1999</v>
      </c>
      <c r="BR469" s="256"/>
      <c r="BS469" s="132"/>
      <c r="BT469" s="1" t="s">
        <v>230</v>
      </c>
    </row>
    <row r="470" spans="1:72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130"/>
      <c r="AD470" s="95"/>
      <c r="AE470" s="38"/>
      <c r="AF470" s="1"/>
      <c r="AG470" s="68"/>
      <c r="AH470" s="11"/>
      <c r="AI470" s="62"/>
      <c r="AJ470" s="62"/>
      <c r="AK470" s="61"/>
      <c r="AL470" s="61"/>
      <c r="AM470" s="61"/>
      <c r="AN470" s="61"/>
      <c r="AO470" s="94"/>
      <c r="AP470" s="220"/>
      <c r="AQ470" s="220"/>
      <c r="AR470" s="220"/>
      <c r="AS470" s="55"/>
      <c r="AT470" s="80">
        <v>22.7</v>
      </c>
      <c r="AU470" s="11">
        <v>1999</v>
      </c>
      <c r="AV470" s="11" t="s">
        <v>64</v>
      </c>
      <c r="AW470" s="52">
        <v>-17.5</v>
      </c>
      <c r="AX470" s="1">
        <v>1998</v>
      </c>
      <c r="AY470" s="1" t="s">
        <v>75</v>
      </c>
      <c r="AZ470" s="14">
        <v>-18.600000000000001</v>
      </c>
      <c r="BA470" s="1" t="s">
        <v>85</v>
      </c>
      <c r="BB470" s="1">
        <v>1977</v>
      </c>
      <c r="BC470" s="149">
        <v>-2.2999999999999998</v>
      </c>
      <c r="BD470" s="73">
        <v>1969</v>
      </c>
      <c r="BE470" s="6"/>
      <c r="BF470" s="74">
        <v>8</v>
      </c>
      <c r="BG470" s="75">
        <v>1968</v>
      </c>
      <c r="BH470" s="76">
        <v>-7.19</v>
      </c>
      <c r="BI470" s="75">
        <v>1969</v>
      </c>
      <c r="BJ470" s="74">
        <v>12.27</v>
      </c>
      <c r="BK470" s="75">
        <v>1999</v>
      </c>
      <c r="BL470" s="76">
        <v>-5.18</v>
      </c>
      <c r="BM470" s="75">
        <v>1969</v>
      </c>
      <c r="BN470" s="74">
        <v>-8.86</v>
      </c>
      <c r="BO470" s="75">
        <v>1969</v>
      </c>
      <c r="BP470" s="76">
        <v>5.51</v>
      </c>
      <c r="BQ470" s="75">
        <v>1975</v>
      </c>
      <c r="BR470" s="16"/>
      <c r="BS470" s="14"/>
      <c r="BT470" s="1" t="s">
        <v>232</v>
      </c>
    </row>
    <row r="471" spans="1:72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130"/>
      <c r="AD471" s="95"/>
      <c r="AE471" s="38"/>
      <c r="AF471" s="1"/>
      <c r="AG471" s="68"/>
      <c r="AH471" s="11"/>
      <c r="AI471" s="62"/>
      <c r="AJ471" s="62"/>
      <c r="AK471" s="61"/>
      <c r="AL471" s="61"/>
      <c r="AM471" s="61"/>
      <c r="AN471" s="61"/>
      <c r="AO471" s="94"/>
      <c r="AP471" s="220"/>
      <c r="AQ471" s="220"/>
      <c r="AR471" s="220"/>
      <c r="AS471" s="55"/>
      <c r="AT471" s="52">
        <v>18.7</v>
      </c>
      <c r="AU471" s="1">
        <v>1996</v>
      </c>
      <c r="AV471" s="1" t="s">
        <v>74</v>
      </c>
      <c r="AW471" s="52">
        <v>-24.4</v>
      </c>
      <c r="AX471" s="1">
        <v>1910</v>
      </c>
      <c r="AY471" s="1" t="s">
        <v>75</v>
      </c>
      <c r="AZ471" s="14"/>
      <c r="BA471" s="1"/>
      <c r="BB471" s="1"/>
      <c r="BC471" s="149">
        <v>-1.8</v>
      </c>
      <c r="BD471" s="73">
        <v>1969</v>
      </c>
      <c r="BE471" s="6"/>
      <c r="BF471" s="74">
        <v>8.0500000000000007</v>
      </c>
      <c r="BG471" s="75">
        <v>1968</v>
      </c>
      <c r="BH471" s="76">
        <v>-7.97</v>
      </c>
      <c r="BI471" s="75">
        <v>1969</v>
      </c>
      <c r="BJ471" s="74">
        <v>9.89</v>
      </c>
      <c r="BK471" s="75">
        <v>1968</v>
      </c>
      <c r="BL471" s="76">
        <v>-5.81</v>
      </c>
      <c r="BM471" s="75">
        <v>1969</v>
      </c>
      <c r="BN471" s="74">
        <v>-10.16</v>
      </c>
      <c r="BO471" s="75">
        <v>1969</v>
      </c>
      <c r="BP471" s="76">
        <v>6.3</v>
      </c>
      <c r="BQ471" s="75">
        <v>1968</v>
      </c>
      <c r="BR471" s="16"/>
      <c r="BS471" s="1"/>
      <c r="BT471" s="1" t="s">
        <v>233</v>
      </c>
    </row>
    <row r="472" spans="1:72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67"/>
      <c r="AD472" s="11"/>
      <c r="AE472" s="38"/>
      <c r="AF472" s="1"/>
      <c r="AG472" s="68"/>
      <c r="AH472" s="11"/>
      <c r="AI472" s="62"/>
      <c r="AJ472" s="62"/>
      <c r="AK472" s="98"/>
      <c r="AL472" s="98"/>
      <c r="AM472" s="61"/>
      <c r="AN472" s="61"/>
      <c r="AO472" s="91"/>
      <c r="AP472" s="65"/>
      <c r="AQ472" s="65"/>
      <c r="AR472" s="65"/>
      <c r="AS472" s="55"/>
      <c r="AT472" s="52">
        <v>18.7</v>
      </c>
      <c r="AU472" s="1">
        <v>2001</v>
      </c>
      <c r="AV472" s="1" t="s">
        <v>74</v>
      </c>
      <c r="AW472" s="52">
        <v>-25</v>
      </c>
      <c r="AX472" s="1">
        <v>1959</v>
      </c>
      <c r="AY472" s="1" t="s">
        <v>65</v>
      </c>
      <c r="AZ472" s="14"/>
      <c r="BA472" s="1"/>
      <c r="BB472" s="1"/>
      <c r="BC472" s="149">
        <v>-1.3</v>
      </c>
      <c r="BD472" s="73">
        <v>1980</v>
      </c>
      <c r="BE472" s="6"/>
      <c r="BF472" s="74">
        <v>8.0399999999999991</v>
      </c>
      <c r="BG472" s="75">
        <v>2011</v>
      </c>
      <c r="BH472" s="76">
        <v>-7.5</v>
      </c>
      <c r="BI472" s="75">
        <v>1969</v>
      </c>
      <c r="BJ472" s="74">
        <v>10.25</v>
      </c>
      <c r="BK472" s="75">
        <v>2001</v>
      </c>
      <c r="BL472" s="76">
        <v>-4.76</v>
      </c>
      <c r="BM472" s="75">
        <v>1969</v>
      </c>
      <c r="BN472" s="74">
        <v>-10.48</v>
      </c>
      <c r="BO472" s="75">
        <v>1969</v>
      </c>
      <c r="BP472" s="76">
        <v>5.75</v>
      </c>
      <c r="BQ472" s="75">
        <v>1968</v>
      </c>
      <c r="BR472" s="16"/>
      <c r="BS472" s="1"/>
      <c r="BT472" s="1" t="s">
        <v>234</v>
      </c>
    </row>
    <row r="473" spans="1:72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1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67"/>
      <c r="AD473" s="11"/>
      <c r="AE473" s="38"/>
      <c r="AF473" s="1"/>
      <c r="AG473" s="68"/>
      <c r="AH473" s="11"/>
      <c r="AI473" s="62"/>
      <c r="AJ473" s="62"/>
      <c r="AK473" s="61"/>
      <c r="AL473" s="61"/>
      <c r="AM473" s="61"/>
      <c r="AN473" s="61"/>
      <c r="AO473" s="94"/>
      <c r="AP473" s="220"/>
      <c r="AQ473" s="220"/>
      <c r="AR473" s="220"/>
      <c r="AS473" s="55"/>
      <c r="AT473" s="52">
        <v>17</v>
      </c>
      <c r="AU473" s="1">
        <v>2011</v>
      </c>
      <c r="AV473" s="1" t="s">
        <v>69</v>
      </c>
      <c r="AW473" s="52">
        <v>-25.2</v>
      </c>
      <c r="AX473" s="1">
        <v>1959</v>
      </c>
      <c r="AY473" s="1" t="s">
        <v>65</v>
      </c>
      <c r="AZ473" s="14"/>
      <c r="BA473" s="1"/>
      <c r="BB473" s="1"/>
      <c r="BC473" s="149">
        <v>-4.5</v>
      </c>
      <c r="BD473" s="73">
        <v>1980</v>
      </c>
      <c r="BE473" s="6"/>
      <c r="BF473" s="74">
        <v>9.33</v>
      </c>
      <c r="BG473" s="75">
        <v>2011</v>
      </c>
      <c r="BH473" s="76">
        <v>-8.69</v>
      </c>
      <c r="BI473" s="75">
        <v>1969</v>
      </c>
      <c r="BJ473" s="74">
        <v>11.87</v>
      </c>
      <c r="BK473" s="75">
        <v>2011</v>
      </c>
      <c r="BL473" s="76">
        <v>-5.9</v>
      </c>
      <c r="BM473" s="75">
        <v>1980</v>
      </c>
      <c r="BN473" s="74">
        <v>-10.199999999999999</v>
      </c>
      <c r="BO473" s="75">
        <v>1980</v>
      </c>
      <c r="BP473" s="76">
        <v>7.38</v>
      </c>
      <c r="BQ473" s="75">
        <v>2011</v>
      </c>
      <c r="BR473" s="135"/>
      <c r="BS473" s="14"/>
      <c r="BT473" s="1" t="s">
        <v>235</v>
      </c>
    </row>
    <row r="474" spans="1:72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67"/>
      <c r="AD474" s="11"/>
      <c r="AE474" s="38"/>
      <c r="AF474" s="1"/>
      <c r="AG474" s="68"/>
      <c r="AH474" s="11"/>
      <c r="AI474" s="62"/>
      <c r="AJ474" s="62"/>
      <c r="AK474" s="61"/>
      <c r="AL474" s="61"/>
      <c r="AM474" s="61"/>
      <c r="AN474" s="61"/>
      <c r="AO474" s="94"/>
      <c r="AP474" s="220"/>
      <c r="AQ474" s="220"/>
      <c r="AR474" s="220"/>
      <c r="AS474" s="55"/>
      <c r="AT474" s="81">
        <v>15.5</v>
      </c>
      <c r="AU474" s="57">
        <v>2007</v>
      </c>
      <c r="AV474" s="57" t="s">
        <v>69</v>
      </c>
      <c r="AW474" s="52">
        <v>-23.1</v>
      </c>
      <c r="AX474" s="1">
        <v>1963</v>
      </c>
      <c r="AY474" s="1" t="s">
        <v>75</v>
      </c>
      <c r="AZ474" s="14">
        <v>-23.1</v>
      </c>
      <c r="BA474" s="1" t="s">
        <v>85</v>
      </c>
      <c r="BB474" s="1">
        <v>1973</v>
      </c>
      <c r="BC474" s="149">
        <v>-5</v>
      </c>
      <c r="BD474" s="73">
        <v>1971</v>
      </c>
      <c r="BE474" s="6"/>
      <c r="BF474" s="74">
        <v>9.36</v>
      </c>
      <c r="BG474" s="75">
        <v>1956</v>
      </c>
      <c r="BH474" s="76">
        <v>-9.27</v>
      </c>
      <c r="BI474" s="75">
        <v>1971</v>
      </c>
      <c r="BJ474" s="74">
        <v>10.85</v>
      </c>
      <c r="BK474" s="75">
        <v>2001</v>
      </c>
      <c r="BL474" s="76">
        <v>-7.13</v>
      </c>
      <c r="BM474" s="75">
        <v>1973</v>
      </c>
      <c r="BN474" s="74">
        <v>-12.09</v>
      </c>
      <c r="BO474" s="75">
        <v>1971</v>
      </c>
      <c r="BP474" s="76">
        <v>5.91</v>
      </c>
      <c r="BQ474" s="75">
        <v>1956</v>
      </c>
      <c r="BR474" s="135"/>
      <c r="BS474" s="181"/>
      <c r="BT474" s="1" t="s">
        <v>236</v>
      </c>
    </row>
    <row r="475" spans="1:72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67"/>
      <c r="AD475" s="11"/>
      <c r="AE475" s="38"/>
      <c r="AF475" s="1"/>
      <c r="AG475" s="68"/>
      <c r="AH475" s="11"/>
      <c r="AI475" s="62"/>
      <c r="AJ475" s="62"/>
      <c r="AK475" s="61"/>
      <c r="AL475" s="61"/>
      <c r="AM475" s="61"/>
      <c r="AN475" s="61"/>
      <c r="AO475" s="94"/>
      <c r="AP475" s="220"/>
      <c r="AQ475" s="220"/>
      <c r="AR475" s="220"/>
      <c r="AS475" s="55"/>
      <c r="AT475" s="52">
        <v>17.8</v>
      </c>
      <c r="AU475" s="1">
        <v>1933</v>
      </c>
      <c r="AV475" s="1" t="s">
        <v>117</v>
      </c>
      <c r="AW475" s="52">
        <v>-26</v>
      </c>
      <c r="AX475" s="1">
        <v>1973</v>
      </c>
      <c r="AY475" s="1" t="s">
        <v>71</v>
      </c>
      <c r="AZ475" s="14"/>
      <c r="BA475" s="1"/>
      <c r="BB475" s="1"/>
      <c r="BC475" s="149">
        <v>-4.3</v>
      </c>
      <c r="BD475" s="73">
        <v>1971</v>
      </c>
      <c r="BE475" s="6"/>
      <c r="BF475" s="74">
        <v>7.8</v>
      </c>
      <c r="BG475" s="75">
        <v>1968</v>
      </c>
      <c r="BH475" s="76">
        <v>-8.2899999999999991</v>
      </c>
      <c r="BI475" s="75">
        <v>1971</v>
      </c>
      <c r="BJ475" s="74">
        <v>10.87</v>
      </c>
      <c r="BK475" s="75">
        <v>1956</v>
      </c>
      <c r="BL475" s="78">
        <v>-7.36</v>
      </c>
      <c r="BM475" s="75">
        <v>1971</v>
      </c>
      <c r="BN475" s="74">
        <v>-11.26</v>
      </c>
      <c r="BO475" s="75">
        <v>1964</v>
      </c>
      <c r="BP475" s="76">
        <v>5.68</v>
      </c>
      <c r="BQ475" s="75">
        <v>1968</v>
      </c>
      <c r="BR475" s="135"/>
      <c r="BS475" s="181"/>
      <c r="BT475" s="1" t="s">
        <v>237</v>
      </c>
    </row>
    <row r="476" spans="1:72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67"/>
      <c r="AD476" s="11"/>
      <c r="AE476" s="38"/>
      <c r="AF476" s="1"/>
      <c r="AG476" s="68"/>
      <c r="AH476" s="11"/>
      <c r="AI476" s="62"/>
      <c r="AJ476" s="62"/>
      <c r="AK476" s="61"/>
      <c r="AL476" s="61"/>
      <c r="AM476" s="61"/>
      <c r="AN476" s="61"/>
      <c r="AO476" s="94"/>
      <c r="AP476" s="220"/>
      <c r="AQ476" s="220"/>
      <c r="AR476" s="220"/>
      <c r="AS476" s="55"/>
      <c r="AT476" s="81">
        <v>18.100000000000001</v>
      </c>
      <c r="AU476" s="57">
        <v>2008</v>
      </c>
      <c r="AV476" s="57" t="s">
        <v>77</v>
      </c>
      <c r="AW476" s="52">
        <v>-27.1</v>
      </c>
      <c r="AX476" s="1">
        <v>1996</v>
      </c>
      <c r="AY476" s="1" t="s">
        <v>71</v>
      </c>
      <c r="AZ476" s="14"/>
      <c r="BA476" s="1"/>
      <c r="BB476" s="1"/>
      <c r="BC476" s="149">
        <v>-4</v>
      </c>
      <c r="BD476" s="73">
        <v>2006</v>
      </c>
      <c r="BE476" s="6"/>
      <c r="BF476" s="74">
        <v>8.49</v>
      </c>
      <c r="BG476" s="75">
        <v>1958</v>
      </c>
      <c r="BH476" s="76">
        <v>-9.59</v>
      </c>
      <c r="BI476" s="75">
        <v>2006</v>
      </c>
      <c r="BJ476" s="74">
        <v>10.51</v>
      </c>
      <c r="BK476" s="75">
        <v>1968</v>
      </c>
      <c r="BL476" s="76">
        <v>-6.96</v>
      </c>
      <c r="BM476" s="75">
        <v>1971</v>
      </c>
      <c r="BN476" s="74">
        <v>-12.79</v>
      </c>
      <c r="BO476" s="75">
        <v>2006</v>
      </c>
      <c r="BP476" s="76">
        <v>5.53</v>
      </c>
      <c r="BQ476" s="75">
        <v>1968</v>
      </c>
      <c r="BR476" s="135"/>
      <c r="BS476" s="181"/>
      <c r="BT476" s="1" t="s">
        <v>238</v>
      </c>
    </row>
    <row r="477" spans="1:72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67"/>
      <c r="AD477" s="11"/>
      <c r="AE477" s="38"/>
      <c r="AF477" s="1"/>
      <c r="AG477" s="259"/>
      <c r="AH477" s="11"/>
      <c r="AI477" s="62"/>
      <c r="AJ477" s="3"/>
      <c r="AK477" s="61"/>
      <c r="AL477" s="61"/>
      <c r="AM477" s="61"/>
      <c r="AN477" s="61"/>
      <c r="AO477" s="94"/>
      <c r="AP477" s="100"/>
      <c r="AQ477" s="100"/>
      <c r="AR477" s="100"/>
      <c r="AS477" s="146"/>
      <c r="AT477" s="52">
        <v>20.8</v>
      </c>
      <c r="AU477" s="1">
        <v>1999</v>
      </c>
      <c r="AV477" s="1" t="s">
        <v>91</v>
      </c>
      <c r="AW477" s="52">
        <v>-25.3</v>
      </c>
      <c r="AX477" s="1">
        <v>2006</v>
      </c>
      <c r="AY477" s="1" t="s">
        <v>65</v>
      </c>
      <c r="AZ477" s="14"/>
      <c r="BA477" s="1"/>
      <c r="BB477" s="1"/>
      <c r="BC477" s="149">
        <v>-2.2999999999999998</v>
      </c>
      <c r="BD477" s="73">
        <v>1977</v>
      </c>
      <c r="BE477" s="6"/>
      <c r="BF477" s="74">
        <v>9.66</v>
      </c>
      <c r="BG477" s="75">
        <v>1999</v>
      </c>
      <c r="BH477" s="76">
        <v>-9.0399999999999991</v>
      </c>
      <c r="BI477" s="75">
        <v>1981</v>
      </c>
      <c r="BJ477" s="74">
        <v>12.68</v>
      </c>
      <c r="BK477" s="75">
        <v>1999</v>
      </c>
      <c r="BL477" s="76">
        <v>-6.62</v>
      </c>
      <c r="BM477" s="75">
        <v>1981</v>
      </c>
      <c r="BN477" s="74">
        <v>-11.48</v>
      </c>
      <c r="BO477" s="75">
        <v>2006</v>
      </c>
      <c r="BP477" s="76">
        <v>6.55</v>
      </c>
      <c r="BQ477" s="75">
        <v>1968</v>
      </c>
      <c r="BR477" s="135"/>
      <c r="BS477" s="181"/>
      <c r="BT477" s="1" t="s">
        <v>239</v>
      </c>
    </row>
    <row r="478" spans="1:72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67"/>
      <c r="AD478" s="11"/>
      <c r="AE478" s="38"/>
      <c r="AF478" s="1"/>
      <c r="AG478" s="68"/>
      <c r="AH478" s="11"/>
      <c r="AI478" s="62"/>
      <c r="AJ478" s="3"/>
      <c r="AK478" s="98"/>
      <c r="AL478" s="98"/>
      <c r="AM478" s="61"/>
      <c r="AN478" s="61"/>
      <c r="AO478" s="94"/>
      <c r="AP478" s="100"/>
      <c r="AQ478" s="100"/>
      <c r="AR478" s="100"/>
      <c r="AS478" s="146"/>
      <c r="AT478" s="52">
        <v>18</v>
      </c>
      <c r="AU478" s="1">
        <v>1999</v>
      </c>
      <c r="AV478" s="1" t="s">
        <v>69</v>
      </c>
      <c r="AW478" s="52">
        <v>-29.7</v>
      </c>
      <c r="AX478" s="1">
        <v>2004</v>
      </c>
      <c r="AY478" s="1" t="s">
        <v>79</v>
      </c>
      <c r="AZ478" s="14"/>
      <c r="BA478" s="1"/>
      <c r="BB478" s="1"/>
      <c r="BC478" s="149">
        <v>-0.5</v>
      </c>
      <c r="BD478" s="73">
        <v>1996</v>
      </c>
      <c r="BE478" s="6"/>
      <c r="BF478" s="74">
        <v>8.76</v>
      </c>
      <c r="BG478" s="75">
        <v>1955</v>
      </c>
      <c r="BH478" s="76">
        <v>-6.55</v>
      </c>
      <c r="BI478" s="75">
        <v>1981</v>
      </c>
      <c r="BJ478" s="74">
        <v>10.36</v>
      </c>
      <c r="BK478" s="75">
        <v>1955</v>
      </c>
      <c r="BL478" s="76">
        <v>-5.3</v>
      </c>
      <c r="BM478" s="75">
        <v>1981</v>
      </c>
      <c r="BN478" s="74">
        <v>-10.38</v>
      </c>
      <c r="BO478" s="75">
        <v>2004</v>
      </c>
      <c r="BP478" s="76">
        <v>4.5199999999999996</v>
      </c>
      <c r="BQ478" s="75">
        <v>1968</v>
      </c>
      <c r="BR478" s="135"/>
      <c r="BS478" s="181"/>
      <c r="BT478" s="1" t="s">
        <v>241</v>
      </c>
    </row>
    <row r="479" spans="1:72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67"/>
      <c r="AD479" s="11"/>
      <c r="AE479" s="38"/>
      <c r="AF479" s="1"/>
      <c r="AG479" s="68"/>
      <c r="AH479" s="11"/>
      <c r="AI479" s="62"/>
      <c r="AJ479" s="3"/>
      <c r="AK479" s="61"/>
      <c r="AL479" s="61"/>
      <c r="AM479" s="61"/>
      <c r="AN479" s="61"/>
      <c r="AO479" s="94"/>
      <c r="AP479" s="100"/>
      <c r="AQ479" s="100"/>
      <c r="AR479" s="100"/>
      <c r="AS479" s="55"/>
      <c r="AT479" s="52">
        <v>15.8</v>
      </c>
      <c r="AU479" s="1">
        <v>1955</v>
      </c>
      <c r="AV479" s="1" t="s">
        <v>64</v>
      </c>
      <c r="AW479" s="52">
        <v>-21</v>
      </c>
      <c r="AX479" s="1">
        <v>1992</v>
      </c>
      <c r="AY479" s="1" t="s">
        <v>65</v>
      </c>
      <c r="AZ479" s="14"/>
      <c r="BA479" s="1"/>
      <c r="BB479" s="1"/>
      <c r="BC479" s="149">
        <v>-0.2</v>
      </c>
      <c r="BD479" s="73">
        <v>1969</v>
      </c>
      <c r="BE479" s="6"/>
      <c r="BF479" s="74">
        <v>8.4499999999999993</v>
      </c>
      <c r="BG479" s="75">
        <v>1955</v>
      </c>
      <c r="BH479" s="76">
        <v>-6.42</v>
      </c>
      <c r="BI479" s="75">
        <v>1969</v>
      </c>
      <c r="BJ479" s="74">
        <v>10.94</v>
      </c>
      <c r="BK479" s="75">
        <v>1955</v>
      </c>
      <c r="BL479" s="76">
        <v>-2.65</v>
      </c>
      <c r="BM479" s="75">
        <v>2004</v>
      </c>
      <c r="BN479" s="74">
        <v>-8.42</v>
      </c>
      <c r="BO479" s="75">
        <v>2004</v>
      </c>
      <c r="BP479" s="76">
        <v>6.55</v>
      </c>
      <c r="BQ479" s="75">
        <v>1955</v>
      </c>
      <c r="BR479" s="135"/>
      <c r="BS479" s="181"/>
      <c r="BT479" s="1" t="s">
        <v>242</v>
      </c>
    </row>
    <row r="480" spans="1:72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67"/>
      <c r="AD480" s="11"/>
      <c r="AE480" s="38"/>
      <c r="AF480" s="1"/>
      <c r="AG480" s="68"/>
      <c r="AH480" s="11"/>
      <c r="AI480" s="62"/>
      <c r="AJ480" s="3"/>
      <c r="AK480" s="61"/>
      <c r="AL480" s="61"/>
      <c r="AM480" s="14"/>
      <c r="AN480" s="14"/>
      <c r="AO480" s="94"/>
      <c r="AP480" s="100"/>
      <c r="AQ480" s="100"/>
      <c r="AR480" s="100"/>
      <c r="AS480" s="55"/>
      <c r="AT480" s="52">
        <v>15.2</v>
      </c>
      <c r="AU480" s="1">
        <v>1958</v>
      </c>
      <c r="AV480" s="1" t="s">
        <v>117</v>
      </c>
      <c r="AW480" s="52">
        <v>-21</v>
      </c>
      <c r="AX480" s="1">
        <v>1981</v>
      </c>
      <c r="AY480" s="1" t="s">
        <v>65</v>
      </c>
      <c r="AZ480" s="14"/>
      <c r="BA480" s="1"/>
      <c r="BB480" s="1"/>
      <c r="BC480" s="149">
        <v>-2</v>
      </c>
      <c r="BD480" s="73">
        <v>1981</v>
      </c>
      <c r="BE480" s="6"/>
      <c r="BF480" s="74">
        <v>9.32</v>
      </c>
      <c r="BG480" s="75">
        <v>1958</v>
      </c>
      <c r="BH480" s="76">
        <v>-6.71</v>
      </c>
      <c r="BI480" s="75">
        <v>1996</v>
      </c>
      <c r="BJ480" s="74">
        <v>10.64</v>
      </c>
      <c r="BK480" s="75">
        <v>1958</v>
      </c>
      <c r="BL480" s="76">
        <v>-4.59</v>
      </c>
      <c r="BM480" s="75">
        <v>1996</v>
      </c>
      <c r="BN480" s="74">
        <v>-10.63</v>
      </c>
      <c r="BO480" s="75">
        <v>1969</v>
      </c>
      <c r="BP480" s="76">
        <v>5.26</v>
      </c>
      <c r="BQ480" s="75">
        <v>1953</v>
      </c>
      <c r="BR480" s="135"/>
      <c r="BS480" s="181"/>
      <c r="BT480" s="1" t="s">
        <v>243</v>
      </c>
    </row>
    <row r="481" spans="1:72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67"/>
      <c r="AD481" s="11"/>
      <c r="AE481" s="38"/>
      <c r="AF481" s="1"/>
      <c r="AG481" s="68"/>
      <c r="AH481" s="11"/>
      <c r="AI481" s="62"/>
      <c r="AJ481" s="3"/>
      <c r="AK481" s="61"/>
      <c r="AL481" s="61"/>
      <c r="AM481" s="133"/>
      <c r="AN481" s="98"/>
      <c r="AO481" s="94"/>
      <c r="AP481" s="134"/>
      <c r="AQ481" s="134"/>
      <c r="AR481" s="134"/>
      <c r="AS481" s="55"/>
      <c r="AT481" s="81">
        <v>16.8</v>
      </c>
      <c r="AU481" s="57">
        <v>2001</v>
      </c>
      <c r="AV481" s="57" t="s">
        <v>119</v>
      </c>
      <c r="AW481" s="52">
        <v>-30.1</v>
      </c>
      <c r="AX481" s="1">
        <v>1996</v>
      </c>
      <c r="AY481" s="1" t="s">
        <v>79</v>
      </c>
      <c r="AZ481" s="14"/>
      <c r="BA481" s="1"/>
      <c r="BB481" s="1"/>
      <c r="BC481" s="149">
        <v>-1.4</v>
      </c>
      <c r="BD481" s="73">
        <v>1981</v>
      </c>
      <c r="BE481" s="6"/>
      <c r="BF481" s="74">
        <v>7.17</v>
      </c>
      <c r="BG481" s="75">
        <v>1953</v>
      </c>
      <c r="BH481" s="78">
        <v>-9.6999999999999993</v>
      </c>
      <c r="BI481" s="75">
        <v>1973</v>
      </c>
      <c r="BJ481" s="74">
        <v>9.92</v>
      </c>
      <c r="BK481" s="75">
        <v>2001</v>
      </c>
      <c r="BL481" s="76">
        <v>-5.58</v>
      </c>
      <c r="BM481" s="75">
        <v>1996</v>
      </c>
      <c r="BN481" s="74">
        <v>-12.7</v>
      </c>
      <c r="BO481" s="75">
        <v>1973</v>
      </c>
      <c r="BP481" s="76">
        <v>5.38</v>
      </c>
      <c r="BQ481" s="75">
        <v>1958</v>
      </c>
      <c r="BR481" s="135"/>
      <c r="BS481" s="181"/>
      <c r="BT481" s="1" t="s">
        <v>244</v>
      </c>
    </row>
    <row r="482" spans="1:72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67"/>
      <c r="AD482" s="11"/>
      <c r="AE482" s="38"/>
      <c r="AF482" s="1"/>
      <c r="AG482" s="68"/>
      <c r="AH482" s="11"/>
      <c r="AI482" s="62"/>
      <c r="AJ482" s="3"/>
      <c r="AK482" s="98"/>
      <c r="AL482" s="98"/>
      <c r="AM482" s="98"/>
      <c r="AN482" s="98"/>
      <c r="AO482" s="107"/>
      <c r="AP482" s="100"/>
      <c r="AQ482" s="100"/>
      <c r="AR482" s="100"/>
      <c r="AS482" s="146"/>
      <c r="AT482" s="52">
        <v>18.5</v>
      </c>
      <c r="AU482" s="1">
        <v>1971</v>
      </c>
      <c r="AV482" s="1" t="s">
        <v>266</v>
      </c>
      <c r="AW482" s="102">
        <v>-30.4</v>
      </c>
      <c r="AX482" s="1">
        <v>1996</v>
      </c>
      <c r="AY482" s="1" t="s">
        <v>79</v>
      </c>
      <c r="AZ482" s="14"/>
      <c r="BA482" s="1"/>
      <c r="BB482" s="1"/>
      <c r="BC482" s="149">
        <v>-3.7</v>
      </c>
      <c r="BD482" s="73">
        <v>1973</v>
      </c>
      <c r="BE482" s="6"/>
      <c r="BF482" s="74">
        <v>7.25</v>
      </c>
      <c r="BG482" s="75">
        <v>1988</v>
      </c>
      <c r="BH482" s="76">
        <v>-8.51</v>
      </c>
      <c r="BI482" s="75">
        <v>1973</v>
      </c>
      <c r="BJ482" s="74">
        <v>9.6</v>
      </c>
      <c r="BK482" s="75">
        <v>1971</v>
      </c>
      <c r="BL482" s="76">
        <v>-6.15</v>
      </c>
      <c r="BM482" s="75">
        <v>1973</v>
      </c>
      <c r="BN482" s="74">
        <v>-12.21</v>
      </c>
      <c r="BO482" s="75">
        <v>1973</v>
      </c>
      <c r="BP482" s="76">
        <v>4.76</v>
      </c>
      <c r="BQ482" s="75">
        <v>1988</v>
      </c>
      <c r="BR482" s="16"/>
      <c r="BS482" s="14"/>
      <c r="BT482" s="1" t="s">
        <v>245</v>
      </c>
    </row>
    <row r="483" spans="1:72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67"/>
      <c r="AD483" s="11"/>
      <c r="AE483" s="38"/>
      <c r="AF483" s="1"/>
      <c r="AG483" s="68"/>
      <c r="AH483" s="11"/>
      <c r="AI483" s="62"/>
      <c r="AJ483" s="3"/>
      <c r="AK483" s="61"/>
      <c r="AL483" s="61"/>
      <c r="AM483" s="61"/>
      <c r="AN483" s="61"/>
      <c r="AO483" s="94"/>
      <c r="AP483" s="100"/>
      <c r="AQ483" s="100"/>
      <c r="AR483" s="100"/>
      <c r="AS483" s="146"/>
      <c r="AT483" s="140">
        <v>16.399999999999999</v>
      </c>
      <c r="AU483" s="151">
        <v>2008</v>
      </c>
      <c r="AV483" s="151" t="s">
        <v>77</v>
      </c>
      <c r="AW483" s="52">
        <v>-24.5</v>
      </c>
      <c r="AX483" s="1">
        <v>1996</v>
      </c>
      <c r="AY483" s="1" t="s">
        <v>65</v>
      </c>
      <c r="AZ483" s="14"/>
      <c r="BA483" s="1"/>
      <c r="BB483" s="1"/>
      <c r="BC483" s="149">
        <v>-0.9</v>
      </c>
      <c r="BD483" s="73">
        <v>1973</v>
      </c>
      <c r="BE483" s="6"/>
      <c r="BF483" s="74">
        <v>7.2</v>
      </c>
      <c r="BG483" s="75">
        <v>1955</v>
      </c>
      <c r="BH483" s="76">
        <v>-8.5299999999999994</v>
      </c>
      <c r="BI483" s="75">
        <v>1973</v>
      </c>
      <c r="BJ483" s="74">
        <v>8.94</v>
      </c>
      <c r="BK483" s="75">
        <v>1955</v>
      </c>
      <c r="BL483" s="76">
        <v>-6.51</v>
      </c>
      <c r="BM483" s="75">
        <v>1973</v>
      </c>
      <c r="BN483" s="74">
        <v>-11.6</v>
      </c>
      <c r="BO483" s="75">
        <v>1973</v>
      </c>
      <c r="BP483" s="76">
        <v>5.57</v>
      </c>
      <c r="BQ483" s="75">
        <v>1955</v>
      </c>
      <c r="BR483" s="16"/>
      <c r="BS483" s="181"/>
      <c r="BT483" s="1" t="s">
        <v>246</v>
      </c>
    </row>
    <row r="484" spans="1:72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67"/>
      <c r="AD484" s="11"/>
      <c r="AE484" s="38"/>
      <c r="AF484" s="1"/>
      <c r="AG484" s="68"/>
      <c r="AH484" s="11"/>
      <c r="AI484" s="62"/>
      <c r="AJ484" s="62"/>
      <c r="AK484" s="14"/>
      <c r="AL484" s="14"/>
      <c r="AM484" s="14"/>
      <c r="AN484" s="14"/>
      <c r="AO484" s="69"/>
      <c r="AP484" s="66"/>
      <c r="AQ484" s="66"/>
      <c r="AR484" s="66"/>
      <c r="AS484" s="55"/>
      <c r="AT484" s="52">
        <v>19</v>
      </c>
      <c r="AU484" s="1">
        <v>2013</v>
      </c>
      <c r="AV484" s="1" t="s">
        <v>64</v>
      </c>
      <c r="AW484" s="52">
        <v>-22.6</v>
      </c>
      <c r="AX484" s="1">
        <v>1978</v>
      </c>
      <c r="AY484" s="1" t="s">
        <v>65</v>
      </c>
      <c r="AZ484" s="14"/>
      <c r="BA484" s="1"/>
      <c r="BB484" s="1"/>
      <c r="BC484" s="149">
        <v>-1.5</v>
      </c>
      <c r="BD484" s="73">
        <v>1978</v>
      </c>
      <c r="BE484" s="6"/>
      <c r="BF484" s="74">
        <v>6.52</v>
      </c>
      <c r="BG484" s="75">
        <v>1997</v>
      </c>
      <c r="BH484" s="76">
        <v>-8.81</v>
      </c>
      <c r="BI484" s="75">
        <v>1978</v>
      </c>
      <c r="BJ484" s="74">
        <v>9.33</v>
      </c>
      <c r="BK484" s="75">
        <v>1994</v>
      </c>
      <c r="BL484" s="76">
        <v>-4.09</v>
      </c>
      <c r="BM484" s="75">
        <v>1982</v>
      </c>
      <c r="BN484" s="74">
        <v>-11.26</v>
      </c>
      <c r="BO484" s="75">
        <v>1978</v>
      </c>
      <c r="BP484" s="76">
        <v>4.6500000000000004</v>
      </c>
      <c r="BQ484" s="75">
        <v>1997</v>
      </c>
      <c r="BR484" s="16"/>
      <c r="BS484" s="181"/>
      <c r="BT484" s="1" t="s">
        <v>247</v>
      </c>
    </row>
    <row r="485" spans="1:72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67"/>
      <c r="AD485" s="11"/>
      <c r="AE485" s="38"/>
      <c r="AF485" s="1"/>
      <c r="AG485" s="95"/>
      <c r="AH485" s="105"/>
      <c r="AI485" s="62"/>
      <c r="AJ485" s="62"/>
      <c r="AK485" s="61"/>
      <c r="AL485" s="61"/>
      <c r="AM485" s="61"/>
      <c r="AN485" s="61"/>
      <c r="AO485" s="94"/>
      <c r="AP485" s="100"/>
      <c r="AQ485" s="100"/>
      <c r="AR485" s="100"/>
      <c r="AS485" s="146"/>
      <c r="AT485" s="52">
        <v>16.7</v>
      </c>
      <c r="AU485" s="1">
        <v>1970</v>
      </c>
      <c r="AV485" s="1" t="s">
        <v>64</v>
      </c>
      <c r="AW485" s="52">
        <v>-24.2</v>
      </c>
      <c r="AX485" s="1">
        <v>1978</v>
      </c>
      <c r="AY485" s="1" t="s">
        <v>65</v>
      </c>
      <c r="AZ485" s="14"/>
      <c r="BA485" s="1"/>
      <c r="BB485" s="1"/>
      <c r="BC485" s="149">
        <v>-2.5</v>
      </c>
      <c r="BD485" s="73">
        <v>1966</v>
      </c>
      <c r="BE485" s="6"/>
      <c r="BF485" s="74">
        <v>6.77</v>
      </c>
      <c r="BG485" s="75">
        <v>2002</v>
      </c>
      <c r="BH485" s="76">
        <v>-7.43</v>
      </c>
      <c r="BI485" s="75">
        <v>1980</v>
      </c>
      <c r="BJ485" s="74">
        <v>8.92</v>
      </c>
      <c r="BK485" s="75">
        <v>1958</v>
      </c>
      <c r="BL485" s="76">
        <v>-3.69</v>
      </c>
      <c r="BM485" s="75">
        <v>1980</v>
      </c>
      <c r="BN485" s="74">
        <v>-11.38</v>
      </c>
      <c r="BO485" s="75">
        <v>1980</v>
      </c>
      <c r="BP485" s="76">
        <v>5.16</v>
      </c>
      <c r="BQ485" s="75">
        <v>1997</v>
      </c>
      <c r="BR485" s="256"/>
      <c r="BS485" s="132"/>
      <c r="BT485" s="132">
        <v>27</v>
      </c>
    </row>
    <row r="486" spans="1:72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67"/>
      <c r="AD486" s="11"/>
      <c r="AE486" s="38"/>
      <c r="AF486" s="1"/>
      <c r="AG486" s="95"/>
      <c r="AH486" s="105"/>
      <c r="AI486" s="62"/>
      <c r="AJ486" s="3"/>
      <c r="AK486" s="61"/>
      <c r="AL486" s="61"/>
      <c r="AM486" s="61"/>
      <c r="AN486" s="61"/>
      <c r="AO486" s="94"/>
      <c r="AP486" s="100"/>
      <c r="AQ486" s="100"/>
      <c r="AR486" s="100"/>
      <c r="AS486" s="146"/>
      <c r="AT486" s="52">
        <v>15.3</v>
      </c>
      <c r="AU486" s="1">
        <v>1958</v>
      </c>
      <c r="AV486" s="1" t="s">
        <v>74</v>
      </c>
      <c r="AW486" s="52">
        <v>-26.2</v>
      </c>
      <c r="AX486" s="11">
        <v>1888</v>
      </c>
      <c r="AY486" s="11" t="s">
        <v>65</v>
      </c>
      <c r="AZ486" s="68"/>
      <c r="BA486" s="11"/>
      <c r="BB486" s="11"/>
      <c r="BC486" s="149">
        <v>-2</v>
      </c>
      <c r="BD486" s="73">
        <v>1965</v>
      </c>
      <c r="BE486" s="7"/>
      <c r="BF486" s="74">
        <v>7.63</v>
      </c>
      <c r="BG486" s="75">
        <v>2002</v>
      </c>
      <c r="BH486" s="76">
        <v>-8.25</v>
      </c>
      <c r="BI486" s="75">
        <v>1967</v>
      </c>
      <c r="BJ486" s="74">
        <v>8.86</v>
      </c>
      <c r="BK486" s="75">
        <v>2002</v>
      </c>
      <c r="BL486" s="76">
        <v>-4.46</v>
      </c>
      <c r="BM486" s="75">
        <v>1983</v>
      </c>
      <c r="BN486" s="74">
        <v>-10.33</v>
      </c>
      <c r="BO486" s="75">
        <v>2001</v>
      </c>
      <c r="BP486" s="76">
        <v>6.13</v>
      </c>
      <c r="BQ486" s="75">
        <v>2002</v>
      </c>
      <c r="BR486" s="256"/>
      <c r="BS486" s="132"/>
      <c r="BT486" s="132">
        <v>28</v>
      </c>
    </row>
    <row r="487" spans="1:72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67"/>
      <c r="AD487" s="11"/>
      <c r="AE487" s="38"/>
      <c r="AF487" s="1"/>
      <c r="AG487" s="95"/>
      <c r="AH487" s="105"/>
      <c r="AI487" s="62"/>
      <c r="AJ487" s="3"/>
      <c r="AK487" s="61"/>
      <c r="AL487" s="61"/>
      <c r="AM487" s="61"/>
      <c r="AN487" s="61"/>
      <c r="AO487" s="94"/>
      <c r="AP487" s="100"/>
      <c r="AQ487" s="100"/>
      <c r="AR487" s="100"/>
      <c r="AS487" s="146"/>
      <c r="AT487" s="52">
        <v>14.2</v>
      </c>
      <c r="AU487" s="1">
        <v>1978</v>
      </c>
      <c r="AV487" s="1" t="s">
        <v>74</v>
      </c>
      <c r="AW487" s="52">
        <v>-22.7</v>
      </c>
      <c r="AX487" s="1">
        <v>1973</v>
      </c>
      <c r="AY487" s="1" t="s">
        <v>76</v>
      </c>
      <c r="AZ487" s="14">
        <v>-22.7</v>
      </c>
      <c r="BA487" s="1" t="s">
        <v>80</v>
      </c>
      <c r="BB487" s="1">
        <v>2010</v>
      </c>
      <c r="BC487" s="149">
        <v>-1.6</v>
      </c>
      <c r="BD487" s="73">
        <v>1965</v>
      </c>
      <c r="BE487" s="6"/>
      <c r="BF487" s="74">
        <v>7.41</v>
      </c>
      <c r="BG487" s="75">
        <v>2002</v>
      </c>
      <c r="BH487" s="76">
        <v>-7.35</v>
      </c>
      <c r="BI487" s="75">
        <v>1965</v>
      </c>
      <c r="BJ487" s="74">
        <v>9.4700000000000006</v>
      </c>
      <c r="BK487" s="75">
        <v>1994</v>
      </c>
      <c r="BL487" s="76">
        <v>-5.98</v>
      </c>
      <c r="BM487" s="75">
        <v>1965</v>
      </c>
      <c r="BN487" s="74">
        <v>-11.5</v>
      </c>
      <c r="BO487" s="75">
        <v>1967</v>
      </c>
      <c r="BP487" s="76">
        <v>5.67</v>
      </c>
      <c r="BQ487" s="75">
        <v>2002</v>
      </c>
      <c r="BR487" s="256"/>
      <c r="BS487" s="132"/>
      <c r="BT487" s="132">
        <v>29</v>
      </c>
    </row>
    <row r="488" spans="1:72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67"/>
      <c r="AD488" s="11"/>
      <c r="AE488" s="38"/>
      <c r="AF488" s="1"/>
      <c r="AG488" s="95"/>
      <c r="AH488" s="105"/>
      <c r="AI488" s="62"/>
      <c r="AJ488" s="62"/>
      <c r="AK488" s="61"/>
      <c r="AL488" s="61"/>
      <c r="AM488" s="61"/>
      <c r="AN488" s="61"/>
      <c r="AO488" s="94"/>
      <c r="AP488" s="100"/>
      <c r="AQ488" s="100"/>
      <c r="AR488" s="100"/>
      <c r="AS488" s="146"/>
      <c r="AT488" s="81">
        <v>16</v>
      </c>
      <c r="AU488" s="57">
        <v>1998</v>
      </c>
      <c r="AV488" s="57" t="s">
        <v>64</v>
      </c>
      <c r="AW488" s="52">
        <v>-25.7</v>
      </c>
      <c r="AX488" s="1">
        <v>1893</v>
      </c>
      <c r="AY488" s="1" t="s">
        <v>65</v>
      </c>
      <c r="AZ488" s="14"/>
      <c r="BA488" s="1"/>
      <c r="BB488" s="1"/>
      <c r="BC488" s="149">
        <v>-0.3</v>
      </c>
      <c r="BD488" s="73">
        <v>1966</v>
      </c>
      <c r="BE488" s="6"/>
      <c r="BF488" s="74">
        <v>7.33</v>
      </c>
      <c r="BG488" s="75">
        <v>1990</v>
      </c>
      <c r="BH488" s="76">
        <v>-7.46</v>
      </c>
      <c r="BI488" s="75">
        <v>1965</v>
      </c>
      <c r="BJ488" s="74">
        <v>9.52</v>
      </c>
      <c r="BK488" s="75">
        <v>1957</v>
      </c>
      <c r="BL488" s="76">
        <v>-5.0199999999999996</v>
      </c>
      <c r="BM488" s="75">
        <v>1965</v>
      </c>
      <c r="BN488" s="74">
        <v>-10.73</v>
      </c>
      <c r="BO488" s="75">
        <v>1965</v>
      </c>
      <c r="BP488" s="76">
        <v>5.64</v>
      </c>
      <c r="BQ488" s="75">
        <v>1990</v>
      </c>
      <c r="BR488" s="256"/>
      <c r="BS488" s="132"/>
      <c r="BT488" s="132">
        <v>30</v>
      </c>
    </row>
    <row r="489" spans="1:72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0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175"/>
      <c r="AD489" s="11"/>
      <c r="AE489" s="38"/>
      <c r="AF489" s="1"/>
      <c r="AG489" s="68"/>
      <c r="AH489" s="11"/>
      <c r="AI489" s="62"/>
      <c r="AJ489" s="3"/>
      <c r="AK489" s="14"/>
      <c r="AL489" s="14"/>
      <c r="AM489" s="14"/>
      <c r="AN489" s="14"/>
      <c r="AO489" s="71"/>
      <c r="AP489" s="66"/>
      <c r="AQ489" s="66"/>
      <c r="AR489" s="66"/>
      <c r="AS489" s="55"/>
      <c r="AT489" s="5"/>
      <c r="AU489" s="1"/>
      <c r="AV489" s="1"/>
      <c r="AW489" s="52"/>
      <c r="AX489" s="1"/>
      <c r="AY489" s="14"/>
      <c r="AZ489" s="14"/>
      <c r="BA489" s="14"/>
      <c r="BB489" s="14"/>
      <c r="BC489" s="113"/>
      <c r="BD489" s="113"/>
      <c r="BE489" s="113"/>
      <c r="BF489" s="52"/>
      <c r="BG489" s="113"/>
      <c r="BH489" s="113"/>
      <c r="BI489" s="113"/>
      <c r="BJ489" s="52"/>
      <c r="BK489" s="113"/>
      <c r="BL489" s="113"/>
      <c r="BM489" s="113"/>
      <c r="BN489" s="52"/>
      <c r="BO489" s="113"/>
      <c r="BP489" s="113"/>
      <c r="BQ489" s="113"/>
      <c r="BR489" s="16"/>
      <c r="BS489" s="181"/>
      <c r="BT489" s="177">
        <v>31</v>
      </c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5" t="e">
        <f>AVERAGE(L459:L488)</f>
        <v>#DIV/0!</v>
      </c>
      <c r="M490" s="14"/>
      <c r="N490" s="62">
        <f>SUM(N459:N489)</f>
        <v>0</v>
      </c>
      <c r="O490" s="86"/>
      <c r="P490" s="189">
        <f>SUM(P459:P488)</f>
        <v>0</v>
      </c>
      <c r="Q490" s="4"/>
      <c r="R490" s="261"/>
      <c r="S490" s="262"/>
      <c r="T490" s="262"/>
      <c r="U490" s="262"/>
      <c r="V490" s="261"/>
      <c r="W490" s="262"/>
      <c r="X490" s="262"/>
      <c r="Y490" s="262"/>
      <c r="Z490" s="261"/>
      <c r="AA490" s="262"/>
      <c r="AB490" s="37"/>
      <c r="AC490" s="67"/>
      <c r="AD490" s="11"/>
      <c r="AE490" s="27"/>
      <c r="AF490" s="11"/>
      <c r="AG490" s="9"/>
      <c r="AH490" s="11"/>
      <c r="AI490" s="62"/>
      <c r="AJ490" s="3"/>
      <c r="AK490" s="14"/>
      <c r="AL490" s="14" t="s">
        <v>289</v>
      </c>
      <c r="AM490" s="14"/>
      <c r="AN490" s="14"/>
      <c r="AO490" s="71"/>
      <c r="AP490" s="1"/>
      <c r="AQ490" s="1"/>
      <c r="AR490" s="1"/>
      <c r="AS490" s="55"/>
      <c r="AT490" s="263">
        <f>AVERAGE(AT459:AT488)</f>
        <v>18.176666666666669</v>
      </c>
      <c r="AU490" s="215"/>
      <c r="AV490" s="164"/>
      <c r="AW490" s="263">
        <f>AVERAGE(AW459:AW488)</f>
        <v>-22.803333333333342</v>
      </c>
      <c r="AX490" s="164"/>
      <c r="AY490" s="164"/>
      <c r="AZ490" s="215"/>
      <c r="BA490" s="164"/>
      <c r="BB490" s="164"/>
      <c r="BC490" s="29">
        <v>-1.4</v>
      </c>
      <c r="BD490" s="29"/>
      <c r="BE490" s="29"/>
      <c r="BF490" s="28">
        <v>8.36</v>
      </c>
      <c r="BG490" s="29"/>
      <c r="BH490" s="2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88"/>
      <c r="BS490" s="31"/>
      <c r="BT490" s="1"/>
    </row>
    <row r="491" spans="1:72" x14ac:dyDescent="0.25">
      <c r="A491" s="1" t="s">
        <v>319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326</v>
      </c>
      <c r="K491" s="32" t="s">
        <v>327</v>
      </c>
      <c r="L491" s="264" t="s">
        <v>328</v>
      </c>
      <c r="M491" s="14"/>
      <c r="Q491" s="189"/>
      <c r="R491" s="122">
        <f>AVERAGE(R459:R489)</f>
        <v>9.389999999999997</v>
      </c>
      <c r="S491" s="37"/>
      <c r="T491" s="37">
        <f>AVERAGE(T459:T489)</f>
        <v>-7.1800000000000006</v>
      </c>
      <c r="U491" s="253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84" t="e">
        <f>AVERAGE(AC460:AC489)</f>
        <v>#DIV/0!</v>
      </c>
      <c r="AD491" s="106"/>
      <c r="AE491" s="102" t="e">
        <f>AVERAGE(AE460:AE489)</f>
        <v>#DIV/0!</v>
      </c>
      <c r="AF491" s="106"/>
      <c r="AG491" s="106" t="e">
        <f>AVERAGE(AG460:AG489)</f>
        <v>#DIV/0!</v>
      </c>
      <c r="AH491" s="106"/>
      <c r="AI491" s="191"/>
      <c r="AJ491" s="191"/>
      <c r="AK491" s="106" t="e">
        <f>AVERAGE(AK459:AK489)</f>
        <v>#DIV/0!</v>
      </c>
      <c r="AL491" s="106" t="e">
        <f>AVERAGE(AL459:AL489)</f>
        <v>#DIV/0!</v>
      </c>
      <c r="AM491" s="106" t="e">
        <f>AVERAGE(AM459:AM490)</f>
        <v>#DIV/0!</v>
      </c>
      <c r="AN491" s="106" t="e">
        <f t="shared" ref="AN491:AS491" si="28">AVERAGE(AN459:AN489)</f>
        <v>#DIV/0!</v>
      </c>
      <c r="AO491" s="120" t="e">
        <f t="shared" si="28"/>
        <v>#DIV/0!</v>
      </c>
      <c r="AP491" s="120" t="e">
        <f t="shared" si="28"/>
        <v>#DIV/0!</v>
      </c>
      <c r="AQ491" s="120"/>
      <c r="AR491" s="120"/>
      <c r="AS491" s="121" t="e">
        <f t="shared" si="28"/>
        <v>#DIV/0!</v>
      </c>
      <c r="AT491" s="106"/>
      <c r="AU491" s="124"/>
      <c r="AV491" s="124"/>
      <c r="AW491" s="106"/>
      <c r="AX491" s="124"/>
      <c r="AY491" s="124"/>
      <c r="AZ491" s="124"/>
      <c r="BA491" s="124"/>
      <c r="BB491" s="124"/>
      <c r="BC491" s="124"/>
      <c r="BD491" s="124"/>
      <c r="BE491" s="124"/>
      <c r="BF491" s="106"/>
      <c r="BG491" s="124"/>
      <c r="BH491" s="124"/>
      <c r="BI491" s="124"/>
      <c r="BJ491" s="106"/>
      <c r="BK491" s="124"/>
      <c r="BL491" s="124"/>
      <c r="BM491" s="124"/>
      <c r="BN491" s="106"/>
      <c r="BO491" s="124"/>
      <c r="BP491" s="124"/>
      <c r="BQ491" s="124"/>
      <c r="BR491" s="214"/>
      <c r="BS491" s="124"/>
      <c r="BT491" s="124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32"/>
      <c r="AD492" s="1"/>
      <c r="AE492" s="10"/>
      <c r="AF492" s="1"/>
      <c r="AG492" s="1"/>
      <c r="AH492" s="1"/>
      <c r="AI492" s="3"/>
      <c r="AJ492" s="3" t="s">
        <v>290</v>
      </c>
      <c r="AK492" s="1"/>
      <c r="AL492" s="162">
        <v>-24.8</v>
      </c>
      <c r="AM492" s="1"/>
      <c r="AN492" s="1"/>
      <c r="AO492" s="5"/>
      <c r="AP492" s="157">
        <v>5340</v>
      </c>
      <c r="AQ492" s="157"/>
      <c r="AR492" s="157"/>
      <c r="AS492" s="55"/>
      <c r="AT492" s="5"/>
      <c r="AU492" s="1"/>
      <c r="AV492" s="1"/>
      <c r="AW492" s="5"/>
      <c r="AX492" s="1"/>
      <c r="AY492" s="1"/>
      <c r="AZ492" s="14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6"/>
      <c r="BS492" s="1"/>
      <c r="BT492" s="1"/>
    </row>
    <row r="493" spans="1:72" x14ac:dyDescent="0.25">
      <c r="A493" s="1"/>
      <c r="B493" s="2" t="s">
        <v>329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5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32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1"/>
      <c r="AR493" s="1"/>
      <c r="AS493" s="55"/>
      <c r="AT493" s="5"/>
      <c r="AU493" s="1"/>
      <c r="AV493" s="1"/>
      <c r="AW493" s="5"/>
      <c r="AX493" s="1"/>
      <c r="AY493" s="1"/>
      <c r="AZ493" s="14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6"/>
      <c r="BS493" s="1"/>
      <c r="BT493" s="1"/>
    </row>
    <row r="494" spans="1:72" x14ac:dyDescent="0.25">
      <c r="A494" s="1"/>
      <c r="B494" s="2" t="s">
        <v>330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5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32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1"/>
      <c r="AR494" s="1"/>
      <c r="AS494" s="55"/>
      <c r="AT494" s="5"/>
      <c r="AU494" s="1"/>
      <c r="AV494" s="1"/>
      <c r="AW494" s="5"/>
      <c r="AX494" s="1"/>
      <c r="AY494" s="1"/>
      <c r="AZ494" s="14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6"/>
      <c r="BS494" s="1"/>
      <c r="BT494" s="1"/>
    </row>
    <row r="495" spans="1:72" x14ac:dyDescent="0.25">
      <c r="A495" s="1"/>
      <c r="B495" s="2" t="s">
        <v>331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5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32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1"/>
      <c r="AR495" s="1"/>
      <c r="AS495" s="55"/>
      <c r="AT495" s="5"/>
      <c r="AU495" s="1"/>
      <c r="AV495" s="1"/>
      <c r="AW495" s="5"/>
      <c r="AX495" s="1"/>
      <c r="AY495" s="1"/>
      <c r="AZ495" s="14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6"/>
      <c r="BS495" s="1"/>
      <c r="BT495" s="1"/>
    </row>
    <row r="496" spans="1:72" x14ac:dyDescent="0.25">
      <c r="A496" s="1"/>
      <c r="B496" s="46" t="s">
        <v>332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5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32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1"/>
      <c r="AR496" s="1"/>
      <c r="AS496" s="55"/>
      <c r="AT496" s="5"/>
      <c r="AU496" s="1"/>
      <c r="AV496" s="1"/>
      <c r="AW496" s="5"/>
      <c r="AX496" s="1"/>
      <c r="AY496" s="1"/>
      <c r="AZ496" s="14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6"/>
      <c r="BS496" s="1"/>
      <c r="BT496" s="1"/>
    </row>
    <row r="497" spans="1:72" x14ac:dyDescent="0.25">
      <c r="A497" s="1"/>
      <c r="B497" s="2" t="s">
        <v>333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5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32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1"/>
      <c r="AR497" s="1"/>
      <c r="AS497" s="55"/>
      <c r="AT497" s="5"/>
      <c r="AU497" s="1"/>
      <c r="AV497" s="1"/>
      <c r="AW497" s="5"/>
      <c r="AX497" s="1"/>
      <c r="AY497" s="1"/>
      <c r="AZ497" s="14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6"/>
      <c r="BS497" s="1"/>
      <c r="BT497" s="1"/>
    </row>
    <row r="498" spans="1:72" x14ac:dyDescent="0.25">
      <c r="A498" s="1"/>
      <c r="B498" s="2" t="s">
        <v>334</v>
      </c>
      <c r="C498" s="2"/>
      <c r="D498" s="2"/>
      <c r="E498" s="1"/>
      <c r="F498" s="1"/>
      <c r="G498" s="1"/>
      <c r="H498" s="1"/>
      <c r="I498" s="2" t="s">
        <v>461</v>
      </c>
      <c r="J498" s="2"/>
      <c r="K498" s="215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32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1"/>
      <c r="AR498" s="1"/>
      <c r="AS498" s="55"/>
      <c r="AT498" s="5"/>
      <c r="AU498" s="1"/>
      <c r="AV498" s="1"/>
      <c r="AW498" s="5"/>
      <c r="AX498" s="1"/>
      <c r="AY498" s="1"/>
      <c r="AZ498" s="14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6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460</v>
      </c>
      <c r="J499" s="2"/>
      <c r="K499" s="215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32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1"/>
      <c r="AR499" s="1"/>
      <c r="AS499" s="55"/>
      <c r="AT499" s="5"/>
      <c r="AU499" s="1"/>
      <c r="AV499" s="1"/>
      <c r="AW499" s="5"/>
      <c r="AX499" s="1"/>
      <c r="AY499" s="1"/>
      <c r="AZ499" s="14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6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32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1"/>
      <c r="AR500" s="1"/>
      <c r="AS500" s="55"/>
      <c r="AT500" s="5"/>
      <c r="AU500" s="1"/>
      <c r="AV500" s="1"/>
      <c r="AW500" s="5"/>
      <c r="AX500" s="1"/>
      <c r="AY500" s="1"/>
      <c r="AZ500" s="14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6"/>
      <c r="BS500" s="1"/>
      <c r="BT500" s="1"/>
    </row>
    <row r="501" spans="1:72" x14ac:dyDescent="0.25">
      <c r="A501" s="1"/>
      <c r="B501" s="2" t="s">
        <v>335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"/>
      <c r="AR501" s="1"/>
      <c r="AS501" s="12" t="s">
        <v>3</v>
      </c>
      <c r="AT501" s="5"/>
      <c r="AU501" s="1"/>
      <c r="AV501" s="1"/>
      <c r="AW501" s="5"/>
      <c r="AX501" s="1"/>
      <c r="AY501" s="1"/>
      <c r="AZ501" s="14"/>
      <c r="BA501" s="1"/>
      <c r="BB501" s="1"/>
      <c r="BC501" s="15" t="s">
        <v>298</v>
      </c>
      <c r="BD501" s="15"/>
      <c r="BE501" s="6"/>
      <c r="BF501" s="13" t="s">
        <v>6</v>
      </c>
      <c r="BG501" s="15"/>
      <c r="BH501" s="15"/>
      <c r="BI501" s="15"/>
      <c r="BJ501" s="13"/>
      <c r="BK501" s="15"/>
      <c r="BL501" s="15"/>
      <c r="BM501" s="15"/>
      <c r="BN501" s="13"/>
      <c r="BO501" s="15"/>
      <c r="BP501" s="15"/>
      <c r="BQ501" s="15"/>
      <c r="BR501" s="50" t="s">
        <v>38</v>
      </c>
      <c r="BS501" s="9" t="s">
        <v>16</v>
      </c>
      <c r="BT501" s="1"/>
    </row>
    <row r="502" spans="1:72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313</v>
      </c>
      <c r="AA502" s="15" t="s">
        <v>13</v>
      </c>
      <c r="AB502" s="8" t="s">
        <v>14</v>
      </c>
      <c r="AC502" s="24" t="s">
        <v>15</v>
      </c>
      <c r="AD502" s="2" t="s">
        <v>16</v>
      </c>
      <c r="AE502" s="10" t="s">
        <v>17</v>
      </c>
      <c r="AF502" s="9" t="s">
        <v>18</v>
      </c>
      <c r="AG502" s="9" t="s">
        <v>160</v>
      </c>
      <c r="AH502" s="9" t="s">
        <v>16</v>
      </c>
      <c r="AI502" s="3" t="s">
        <v>130</v>
      </c>
      <c r="AJ502" s="3" t="s">
        <v>16</v>
      </c>
      <c r="AK502" s="2" t="s">
        <v>21</v>
      </c>
      <c r="AL502" s="2" t="s">
        <v>21</v>
      </c>
      <c r="AM502" s="2" t="s">
        <v>22</v>
      </c>
      <c r="AN502" s="2" t="s">
        <v>22</v>
      </c>
      <c r="AO502" s="13" t="s">
        <v>21</v>
      </c>
      <c r="AP502" s="2" t="s">
        <v>22</v>
      </c>
      <c r="AQ502" s="2"/>
      <c r="AR502" s="2"/>
      <c r="AS502" s="12" t="s">
        <v>22</v>
      </c>
      <c r="AT502" s="44" t="s">
        <v>46</v>
      </c>
      <c r="AU502" s="9"/>
      <c r="AV502" s="9"/>
      <c r="AW502" s="45"/>
      <c r="AX502" s="1" t="s">
        <v>260</v>
      </c>
      <c r="AY502" s="1"/>
      <c r="AZ502" s="46" t="s">
        <v>1</v>
      </c>
      <c r="BA502" s="2" t="s">
        <v>213</v>
      </c>
      <c r="BB502" s="1"/>
      <c r="BC502" s="15" t="s">
        <v>314</v>
      </c>
      <c r="BD502" s="15"/>
      <c r="BE502" s="6"/>
      <c r="BF502" s="5">
        <v>12</v>
      </c>
      <c r="BG502" s="6"/>
      <c r="BH502" s="6"/>
      <c r="BI502" s="6"/>
      <c r="BJ502" s="28" t="s">
        <v>28</v>
      </c>
      <c r="BK502" s="29"/>
      <c r="BL502" s="29" t="s">
        <v>29</v>
      </c>
      <c r="BM502" s="29"/>
      <c r="BN502" s="28" t="s">
        <v>29</v>
      </c>
      <c r="BO502" s="29"/>
      <c r="BP502" s="29" t="s">
        <v>28</v>
      </c>
      <c r="BQ502" s="29"/>
      <c r="BR502" s="30" t="s">
        <v>30</v>
      </c>
      <c r="BS502" s="11"/>
      <c r="BT502" s="1"/>
    </row>
    <row r="503" spans="1:72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5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279</v>
      </c>
      <c r="AA503" s="35" t="s">
        <v>47</v>
      </c>
      <c r="AB503" s="37" t="s">
        <v>40</v>
      </c>
      <c r="AC503" s="32"/>
      <c r="AD503" s="1"/>
      <c r="AE503" s="38"/>
      <c r="AF503" s="39"/>
      <c r="AG503" s="26"/>
      <c r="AH503" s="26"/>
      <c r="AI503" s="40"/>
      <c r="AJ503" s="40"/>
      <c r="AK503" s="41" t="s">
        <v>41</v>
      </c>
      <c r="AL503" s="41" t="s">
        <v>42</v>
      </c>
      <c r="AM503" s="41" t="s">
        <v>41</v>
      </c>
      <c r="AN503" s="41" t="s">
        <v>42</v>
      </c>
      <c r="AO503" s="42" t="s">
        <v>43</v>
      </c>
      <c r="AP503" s="26" t="s">
        <v>44</v>
      </c>
      <c r="AQ503" s="26"/>
      <c r="AR503" s="26"/>
      <c r="AS503" s="43" t="s">
        <v>44</v>
      </c>
      <c r="AT503" s="25" t="s">
        <v>23</v>
      </c>
      <c r="AU503" s="26" t="s">
        <v>24</v>
      </c>
      <c r="AV503" s="26" t="s">
        <v>18</v>
      </c>
      <c r="AW503" s="25" t="s">
        <v>25</v>
      </c>
      <c r="AX503" s="26" t="s">
        <v>24</v>
      </c>
      <c r="AY503" s="26" t="s">
        <v>18</v>
      </c>
      <c r="AZ503" s="27"/>
      <c r="BA503" s="26"/>
      <c r="BB503" s="26"/>
      <c r="BC503" s="47"/>
      <c r="BD503" s="47" t="s">
        <v>47</v>
      </c>
      <c r="BE503" s="47"/>
      <c r="BF503" s="25" t="s">
        <v>48</v>
      </c>
      <c r="BG503" s="47" t="s">
        <v>24</v>
      </c>
      <c r="BH503" s="47" t="s">
        <v>49</v>
      </c>
      <c r="BI503" s="47" t="s">
        <v>24</v>
      </c>
      <c r="BJ503" s="48" t="s">
        <v>50</v>
      </c>
      <c r="BK503" s="49"/>
      <c r="BL503" s="49" t="s">
        <v>50</v>
      </c>
      <c r="BM503" s="49"/>
      <c r="BN503" s="48" t="s">
        <v>51</v>
      </c>
      <c r="BO503" s="49"/>
      <c r="BP503" s="49" t="s">
        <v>51</v>
      </c>
      <c r="BQ503" s="49"/>
      <c r="BR503" s="50" t="s">
        <v>52</v>
      </c>
      <c r="BS503" s="11"/>
      <c r="BT503" s="1"/>
    </row>
    <row r="504" spans="1:72" x14ac:dyDescent="0.25">
      <c r="A504" s="5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5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32"/>
      <c r="AD504" s="1"/>
      <c r="AE504" s="10"/>
      <c r="AF504" s="1"/>
      <c r="AG504" s="1"/>
      <c r="AH504" s="1"/>
      <c r="AI504" s="3"/>
      <c r="AJ504" s="3"/>
      <c r="AK504" s="142" t="s">
        <v>59</v>
      </c>
      <c r="AL504" s="1"/>
      <c r="AM504" s="1"/>
      <c r="AN504" s="1"/>
      <c r="AO504" s="13" t="s">
        <v>60</v>
      </c>
      <c r="AP504" s="1"/>
      <c r="AQ504" s="1"/>
      <c r="AR504" s="1"/>
      <c r="AS504" s="55"/>
      <c r="AT504" s="56" t="s">
        <v>61</v>
      </c>
      <c r="AU504" s="57"/>
      <c r="AV504" s="57"/>
      <c r="AW504" s="5"/>
      <c r="AX504" s="1"/>
      <c r="AY504" s="1"/>
      <c r="AZ504" s="14"/>
      <c r="BA504" s="1"/>
      <c r="BB504" s="1"/>
      <c r="BC504" s="162" t="s">
        <v>62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50">
        <v>2013</v>
      </c>
      <c r="BS504" s="11"/>
      <c r="BT504" s="1"/>
    </row>
    <row r="505" spans="1:72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5"/>
      <c r="P505" s="266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267"/>
      <c r="AD505" s="1"/>
      <c r="AE505" s="10"/>
      <c r="AF505" s="1"/>
      <c r="AG505" s="95"/>
      <c r="AH505" s="95"/>
      <c r="AI505" s="3"/>
      <c r="AJ505" s="3"/>
      <c r="AK505" s="98"/>
      <c r="AL505" s="98"/>
      <c r="AM505" s="61"/>
      <c r="AN505" s="61"/>
      <c r="AO505" s="107" t="s">
        <v>430</v>
      </c>
      <c r="AP505" s="100"/>
      <c r="AQ505" s="100"/>
      <c r="AR505" s="100"/>
      <c r="AS505" s="146"/>
      <c r="AT505" s="52">
        <v>15.5</v>
      </c>
      <c r="AU505" s="1">
        <v>1998</v>
      </c>
      <c r="AV505" s="1" t="s">
        <v>74</v>
      </c>
      <c r="AW505" s="52">
        <v>-23.4</v>
      </c>
      <c r="AX505" s="1">
        <v>1893</v>
      </c>
      <c r="AY505" s="1" t="s">
        <v>173</v>
      </c>
      <c r="AZ505" s="14"/>
      <c r="BA505" s="1"/>
      <c r="BB505" s="1"/>
      <c r="BC505" s="149">
        <v>-3.1</v>
      </c>
      <c r="BD505" s="73">
        <v>1966</v>
      </c>
      <c r="BE505" s="6"/>
      <c r="BF505" s="74">
        <v>7.84</v>
      </c>
      <c r="BG505" s="83">
        <v>1989</v>
      </c>
      <c r="BH505" s="76">
        <v>-8.23</v>
      </c>
      <c r="BI505" s="83">
        <v>1966</v>
      </c>
      <c r="BJ505" s="74">
        <v>10.199999999999999</v>
      </c>
      <c r="BK505" s="83">
        <v>1989</v>
      </c>
      <c r="BL505" s="76">
        <v>-5.54</v>
      </c>
      <c r="BM505" s="83">
        <v>1966</v>
      </c>
      <c r="BN505" s="74">
        <v>-9.43</v>
      </c>
      <c r="BO505" s="83">
        <v>1966</v>
      </c>
      <c r="BP505" s="76">
        <v>5.25</v>
      </c>
      <c r="BQ505" s="83">
        <v>1987</v>
      </c>
      <c r="BR505" s="256"/>
      <c r="BS505" s="61"/>
      <c r="BT505" s="2" t="s">
        <v>214</v>
      </c>
    </row>
    <row r="506" spans="1:72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9">AVERAGE(B506:I506)</f>
        <v>#DIV/0!</v>
      </c>
      <c r="M506" s="14">
        <v>0.5</v>
      </c>
      <c r="N506" s="168"/>
      <c r="O506" s="265"/>
      <c r="P506" s="266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54"/>
      <c r="AD506" s="14"/>
      <c r="AE506" s="38"/>
      <c r="AF506" s="14"/>
      <c r="AG506" s="61"/>
      <c r="AH506" s="132"/>
      <c r="AI506" s="62"/>
      <c r="AJ506" s="62"/>
      <c r="AK506" s="61"/>
      <c r="AL506" s="61"/>
      <c r="AM506" s="61"/>
      <c r="AN506" s="61"/>
      <c r="AO506" s="94"/>
      <c r="AP506" s="132"/>
      <c r="AQ506" s="132"/>
      <c r="AR506" s="132"/>
      <c r="AS506" s="146"/>
      <c r="AT506" s="52">
        <v>16.2</v>
      </c>
      <c r="AU506" s="1">
        <v>1981</v>
      </c>
      <c r="AV506" s="1" t="s">
        <v>74</v>
      </c>
      <c r="AW506" s="52">
        <v>-27</v>
      </c>
      <c r="AX506" s="1">
        <v>1936</v>
      </c>
      <c r="AY506" s="1" t="s">
        <v>65</v>
      </c>
      <c r="AZ506" s="14"/>
      <c r="BA506" s="1"/>
      <c r="BB506" s="1"/>
      <c r="BC506" s="149">
        <v>-5.0999999999999996</v>
      </c>
      <c r="BD506" s="73">
        <v>1950</v>
      </c>
      <c r="BE506" s="6"/>
      <c r="BF506" s="74">
        <v>7.62</v>
      </c>
      <c r="BG506" s="83">
        <v>1987</v>
      </c>
      <c r="BH506" s="76">
        <v>-8.7799999999999994</v>
      </c>
      <c r="BI506" s="83">
        <v>1966</v>
      </c>
      <c r="BJ506" s="74">
        <v>9.69</v>
      </c>
      <c r="BK506" s="83">
        <v>1981</v>
      </c>
      <c r="BL506" s="76">
        <v>-7.59</v>
      </c>
      <c r="BM506" s="83">
        <v>1966</v>
      </c>
      <c r="BN506" s="74">
        <v>-12.58</v>
      </c>
      <c r="BO506" s="83">
        <v>1966</v>
      </c>
      <c r="BP506" s="76">
        <v>5.91</v>
      </c>
      <c r="BQ506" s="83">
        <v>1987</v>
      </c>
      <c r="BR506" s="150"/>
      <c r="BS506" s="61"/>
      <c r="BT506" s="2" t="s">
        <v>216</v>
      </c>
    </row>
    <row r="507" spans="1:72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9"/>
        <v>#DIV/0!</v>
      </c>
      <c r="M507" s="14">
        <v>0.5</v>
      </c>
      <c r="N507" s="168"/>
      <c r="O507" s="265"/>
      <c r="P507" s="266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54"/>
      <c r="AD507" s="14"/>
      <c r="AE507" s="38"/>
      <c r="AF507" s="14"/>
      <c r="AG507" s="95"/>
      <c r="AH507" s="95"/>
      <c r="AI507" s="62"/>
      <c r="AJ507" s="242"/>
      <c r="AK507" s="61"/>
      <c r="AL507" s="61"/>
      <c r="AM507" s="61"/>
      <c r="AN507" s="61"/>
      <c r="AO507" s="147"/>
      <c r="AP507" s="132"/>
      <c r="AQ507" s="132"/>
      <c r="AR507" s="132"/>
      <c r="AS507" s="146"/>
      <c r="AT507" s="52">
        <v>16.600000000000001</v>
      </c>
      <c r="AU507" s="1">
        <v>1981</v>
      </c>
      <c r="AV507" s="1" t="s">
        <v>64</v>
      </c>
      <c r="AW507" s="52">
        <v>-31</v>
      </c>
      <c r="AX507" s="85">
        <v>1936</v>
      </c>
      <c r="AY507" s="1" t="s">
        <v>65</v>
      </c>
      <c r="AZ507" s="14"/>
      <c r="BA507" s="1"/>
      <c r="BB507" s="1"/>
      <c r="BC507" s="149">
        <v>-2.9</v>
      </c>
      <c r="BD507" s="73">
        <v>1961</v>
      </c>
      <c r="BE507" s="6"/>
      <c r="BF507" s="74">
        <v>6.12</v>
      </c>
      <c r="BG507" s="83">
        <v>2002</v>
      </c>
      <c r="BH507" s="76">
        <v>-7.85</v>
      </c>
      <c r="BI507" s="83">
        <v>1969</v>
      </c>
      <c r="BJ507" s="74">
        <v>10.44</v>
      </c>
      <c r="BK507" s="83">
        <v>1995</v>
      </c>
      <c r="BL507" s="76">
        <v>-6.85</v>
      </c>
      <c r="BM507" s="83">
        <v>1950</v>
      </c>
      <c r="BN507" s="74">
        <v>-11.63</v>
      </c>
      <c r="BO507" s="83">
        <v>1950</v>
      </c>
      <c r="BP507" s="76">
        <v>3.7</v>
      </c>
      <c r="BQ507" s="83">
        <v>1995</v>
      </c>
      <c r="BR507" s="150"/>
      <c r="BS507" s="61"/>
      <c r="BT507" s="2" t="s">
        <v>217</v>
      </c>
    </row>
    <row r="508" spans="1:72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9"/>
        <v>#DIV/0!</v>
      </c>
      <c r="M508" s="14">
        <v>0.4</v>
      </c>
      <c r="N508" s="168"/>
      <c r="O508" s="265"/>
      <c r="P508" s="266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54"/>
      <c r="AD508" s="14"/>
      <c r="AE508" s="38"/>
      <c r="AF508" s="11"/>
      <c r="AG508" s="95"/>
      <c r="AH508" s="95"/>
      <c r="AI508" s="62"/>
      <c r="AJ508" s="62"/>
      <c r="AK508" s="61"/>
      <c r="AL508" s="61"/>
      <c r="AM508" s="61"/>
      <c r="AN508" s="61"/>
      <c r="AO508" s="147"/>
      <c r="AP508" s="100"/>
      <c r="AQ508" s="100"/>
      <c r="AR508" s="100"/>
      <c r="AS508" s="146"/>
      <c r="AT508" s="52">
        <v>16.600000000000001</v>
      </c>
      <c r="AU508" s="1">
        <v>1933</v>
      </c>
      <c r="AV508" s="1" t="s">
        <v>336</v>
      </c>
      <c r="AW508" s="52">
        <v>-25</v>
      </c>
      <c r="AX508" s="85">
        <v>1936</v>
      </c>
      <c r="AY508" s="1" t="s">
        <v>65</v>
      </c>
      <c r="AZ508" s="14"/>
      <c r="BA508" s="1"/>
      <c r="BB508" s="1"/>
      <c r="BC508" s="149">
        <v>-1</v>
      </c>
      <c r="BD508" s="73">
        <v>1961</v>
      </c>
      <c r="BE508" s="6"/>
      <c r="BF508" s="74">
        <v>7.93</v>
      </c>
      <c r="BG508" s="83">
        <v>1995</v>
      </c>
      <c r="BH508" s="76">
        <v>-5.92</v>
      </c>
      <c r="BI508" s="83">
        <v>1969</v>
      </c>
      <c r="BJ508" s="74">
        <v>9.6300000000000008</v>
      </c>
      <c r="BK508" s="83">
        <v>1995</v>
      </c>
      <c r="BL508" s="76">
        <v>-4.42</v>
      </c>
      <c r="BM508" s="83">
        <v>1961</v>
      </c>
      <c r="BN508" s="74">
        <v>-11.04</v>
      </c>
      <c r="BO508" s="83">
        <v>1950</v>
      </c>
      <c r="BP508" s="76">
        <v>5.0599999999999996</v>
      </c>
      <c r="BQ508" s="83">
        <v>1977</v>
      </c>
      <c r="BR508" s="150"/>
      <c r="BS508" s="61"/>
      <c r="BT508" s="2" t="s">
        <v>219</v>
      </c>
    </row>
    <row r="509" spans="1:72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9"/>
        <v>#DIV/0!</v>
      </c>
      <c r="M509" s="14">
        <v>0.4</v>
      </c>
      <c r="N509" s="168"/>
      <c r="O509" s="265"/>
      <c r="P509" s="266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54"/>
      <c r="AD509" s="14"/>
      <c r="AE509" s="38"/>
      <c r="AF509" s="11"/>
      <c r="AG509" s="95"/>
      <c r="AH509" s="95"/>
      <c r="AI509" s="62"/>
      <c r="AJ509" s="62"/>
      <c r="AK509" s="61"/>
      <c r="AL509" s="61"/>
      <c r="AM509" s="61"/>
      <c r="AN509" s="61"/>
      <c r="AO509" s="94"/>
      <c r="AP509" s="100"/>
      <c r="AQ509" s="100"/>
      <c r="AR509" s="100"/>
      <c r="AS509" s="146"/>
      <c r="AT509" s="52">
        <v>16.100000000000001</v>
      </c>
      <c r="AU509" s="1">
        <v>1995</v>
      </c>
      <c r="AV509" s="1" t="s">
        <v>91</v>
      </c>
      <c r="AW509" s="52">
        <v>-27</v>
      </c>
      <c r="AX509" s="1">
        <v>1936</v>
      </c>
      <c r="AY509" s="1" t="s">
        <v>65</v>
      </c>
      <c r="AZ509" s="14"/>
      <c r="BA509" s="1"/>
      <c r="BB509" s="1"/>
      <c r="BC509" s="149">
        <v>-2.5</v>
      </c>
      <c r="BD509" s="73">
        <v>1967</v>
      </c>
      <c r="BE509" s="6"/>
      <c r="BF509" s="74">
        <v>7.74</v>
      </c>
      <c r="BG509" s="83">
        <v>2002</v>
      </c>
      <c r="BH509" s="76">
        <v>-7.87</v>
      </c>
      <c r="BI509" s="83">
        <v>1967</v>
      </c>
      <c r="BJ509" s="74">
        <v>9.91</v>
      </c>
      <c r="BK509" s="83">
        <v>2002</v>
      </c>
      <c r="BL509" s="76">
        <v>-5.63</v>
      </c>
      <c r="BM509" s="83">
        <v>1967</v>
      </c>
      <c r="BN509" s="74">
        <v>-11.32</v>
      </c>
      <c r="BO509" s="83">
        <v>1999</v>
      </c>
      <c r="BP509" s="76">
        <v>5.28</v>
      </c>
      <c r="BQ509" s="83">
        <v>1977</v>
      </c>
      <c r="BR509" s="150"/>
      <c r="BS509" s="61"/>
      <c r="BT509" s="2" t="s">
        <v>220</v>
      </c>
    </row>
    <row r="510" spans="1:72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9"/>
        <v>#DIV/0!</v>
      </c>
      <c r="M510" s="14">
        <v>0.4</v>
      </c>
      <c r="N510" s="168"/>
      <c r="O510" s="265"/>
      <c r="P510" s="266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54"/>
      <c r="AD510" s="11"/>
      <c r="AE510" s="38"/>
      <c r="AF510" s="1"/>
      <c r="AG510" s="95"/>
      <c r="AH510" s="95"/>
      <c r="AI510" s="62"/>
      <c r="AJ510" s="62"/>
      <c r="AK510" s="61"/>
      <c r="AL510" s="61"/>
      <c r="AM510" s="61"/>
      <c r="AN510" s="61"/>
      <c r="AO510" s="94"/>
      <c r="AP510" s="100"/>
      <c r="AQ510" s="100"/>
      <c r="AR510" s="100"/>
      <c r="AS510" s="146"/>
      <c r="AT510" s="52">
        <v>17.2</v>
      </c>
      <c r="AU510" s="85">
        <v>2002</v>
      </c>
      <c r="AV510" s="1" t="s">
        <v>69</v>
      </c>
      <c r="AW510" s="81">
        <v>-31</v>
      </c>
      <c r="AX510" s="88">
        <v>2013</v>
      </c>
      <c r="AY510" s="57" t="s">
        <v>337</v>
      </c>
      <c r="AZ510" s="93"/>
      <c r="BA510" s="57"/>
      <c r="BB510" s="57"/>
      <c r="BC510" s="149">
        <v>-3.3</v>
      </c>
      <c r="BD510" s="73">
        <v>1951</v>
      </c>
      <c r="BE510" s="110"/>
      <c r="BF510" s="74">
        <v>7.7</v>
      </c>
      <c r="BG510" s="75">
        <v>1992</v>
      </c>
      <c r="BH510" s="76">
        <v>-9.7799999999999994</v>
      </c>
      <c r="BI510" s="83">
        <v>1967</v>
      </c>
      <c r="BJ510" s="74">
        <v>11.41</v>
      </c>
      <c r="BK510" s="75">
        <v>2002</v>
      </c>
      <c r="BL510" s="76">
        <v>-7.46</v>
      </c>
      <c r="BM510" s="83">
        <v>1967</v>
      </c>
      <c r="BN510" s="74">
        <v>-12.14</v>
      </c>
      <c r="BO510" s="83">
        <v>1951</v>
      </c>
      <c r="BP510" s="76">
        <v>4.4800000000000004</v>
      </c>
      <c r="BQ510" s="75">
        <v>1991</v>
      </c>
      <c r="BR510" s="150"/>
      <c r="BS510" s="61"/>
      <c r="BT510" s="2" t="s">
        <v>222</v>
      </c>
    </row>
    <row r="511" spans="1:72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9"/>
        <v>#DIV/0!</v>
      </c>
      <c r="M511" s="14">
        <v>0.3</v>
      </c>
      <c r="N511" s="168"/>
      <c r="O511" s="265"/>
      <c r="P511" s="266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54"/>
      <c r="AD511" s="11"/>
      <c r="AE511" s="38"/>
      <c r="AF511" s="1"/>
      <c r="AG511" s="95"/>
      <c r="AH511" s="95"/>
      <c r="AI511" s="62"/>
      <c r="AJ511" s="62"/>
      <c r="AK511" s="133"/>
      <c r="AL511" s="133"/>
      <c r="AM511" s="61"/>
      <c r="AN511" s="61"/>
      <c r="AO511" s="107"/>
      <c r="AP511" s="100"/>
      <c r="AQ511" s="100"/>
      <c r="AR511" s="100"/>
      <c r="AS511" s="146"/>
      <c r="AT511" s="52">
        <v>14.4</v>
      </c>
      <c r="AU511" s="85">
        <v>1970</v>
      </c>
      <c r="AV511" s="1" t="s">
        <v>74</v>
      </c>
      <c r="AW511" s="81">
        <v>-26.6</v>
      </c>
      <c r="AX511" s="57">
        <v>2013</v>
      </c>
      <c r="AY511" s="57" t="s">
        <v>337</v>
      </c>
      <c r="AZ511" s="14"/>
      <c r="BA511" s="1"/>
      <c r="BB511" s="1"/>
      <c r="BC511" s="149">
        <v>-2.7</v>
      </c>
      <c r="BD511" s="73">
        <v>1967</v>
      </c>
      <c r="BE511" s="6"/>
      <c r="BF511" s="74">
        <v>7.2</v>
      </c>
      <c r="BG511" s="75">
        <v>1998</v>
      </c>
      <c r="BH511" s="76">
        <v>-10.74</v>
      </c>
      <c r="BI511" s="75">
        <v>1967</v>
      </c>
      <c r="BJ511" s="74">
        <v>9.91</v>
      </c>
      <c r="BK511" s="75">
        <v>1998</v>
      </c>
      <c r="BL511" s="76">
        <v>-8.68</v>
      </c>
      <c r="BM511" s="75">
        <v>1967</v>
      </c>
      <c r="BN511" s="74">
        <v>-12.15</v>
      </c>
      <c r="BO511" s="75">
        <v>1967</v>
      </c>
      <c r="BP511" s="76">
        <v>5.27</v>
      </c>
      <c r="BQ511" s="75">
        <v>1968</v>
      </c>
      <c r="BR511" s="150"/>
      <c r="BS511" s="61"/>
      <c r="BT511" s="2" t="s">
        <v>223</v>
      </c>
    </row>
    <row r="512" spans="1:72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9"/>
        <v>#DIV/0!</v>
      </c>
      <c r="M512" s="14">
        <v>0.3</v>
      </c>
      <c r="N512" s="168"/>
      <c r="O512" s="265"/>
      <c r="P512" s="266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54"/>
      <c r="AD512" s="11"/>
      <c r="AE512" s="38"/>
      <c r="AF512" s="1"/>
      <c r="AG512" s="95"/>
      <c r="AH512" s="95"/>
      <c r="AI512" s="62"/>
      <c r="AJ512" s="62"/>
      <c r="AK512" s="61"/>
      <c r="AL512" s="61"/>
      <c r="AM512" s="61"/>
      <c r="AN512" s="61"/>
      <c r="AO512" s="94"/>
      <c r="AP512" s="100"/>
      <c r="AQ512" s="100"/>
      <c r="AR512" s="100"/>
      <c r="AS512" s="146"/>
      <c r="AT512" s="52">
        <v>15.1</v>
      </c>
      <c r="AU512" s="1">
        <v>1970</v>
      </c>
      <c r="AV512" s="1" t="s">
        <v>64</v>
      </c>
      <c r="AW512" s="52">
        <v>-24.5</v>
      </c>
      <c r="AX512" s="1">
        <v>2011</v>
      </c>
      <c r="AY512" s="1" t="s">
        <v>192</v>
      </c>
      <c r="AZ512" s="14"/>
      <c r="BA512" s="1"/>
      <c r="BB512" s="1"/>
      <c r="BC512" s="149">
        <v>-4</v>
      </c>
      <c r="BD512" s="73">
        <v>1954</v>
      </c>
      <c r="BE512" s="6"/>
      <c r="BF512" s="74">
        <v>7.29</v>
      </c>
      <c r="BG512" s="75">
        <v>1987</v>
      </c>
      <c r="BH512" s="76">
        <v>-9.23</v>
      </c>
      <c r="BI512" s="75">
        <v>1967</v>
      </c>
      <c r="BJ512" s="74">
        <v>8.83</v>
      </c>
      <c r="BK512" s="75">
        <v>1970</v>
      </c>
      <c r="BL512" s="76">
        <v>-7.75</v>
      </c>
      <c r="BM512" s="75">
        <v>1967</v>
      </c>
      <c r="BN512" s="74">
        <v>-12.8</v>
      </c>
      <c r="BO512" s="75">
        <v>1967</v>
      </c>
      <c r="BP512" s="76">
        <v>5.0999999999999996</v>
      </c>
      <c r="BQ512" s="75">
        <v>1987</v>
      </c>
      <c r="BR512" s="150"/>
      <c r="BS512" s="61"/>
      <c r="BT512" s="2" t="s">
        <v>224</v>
      </c>
    </row>
    <row r="513" spans="1:72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9"/>
        <v>#DIV/0!</v>
      </c>
      <c r="M513" s="14">
        <v>0.2</v>
      </c>
      <c r="N513" s="168"/>
      <c r="O513" s="265"/>
      <c r="P513" s="266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54"/>
      <c r="AD513" s="11"/>
      <c r="AE513" s="38"/>
      <c r="AF513" s="1"/>
      <c r="AG513" s="95"/>
      <c r="AH513" s="95"/>
      <c r="AI513" s="62"/>
      <c r="AJ513" s="62"/>
      <c r="AK513" s="98"/>
      <c r="AL513" s="98"/>
      <c r="AM513" s="61"/>
      <c r="AN513" s="61"/>
      <c r="AO513" s="107"/>
      <c r="AP513" s="100"/>
      <c r="AQ513" s="100"/>
      <c r="AR513" s="100"/>
      <c r="AS513" s="146"/>
      <c r="AT513" s="81">
        <v>17.3</v>
      </c>
      <c r="AU513" s="57">
        <v>2010</v>
      </c>
      <c r="AV513" s="57" t="s">
        <v>77</v>
      </c>
      <c r="AW513" s="102">
        <v>-34.5</v>
      </c>
      <c r="AX513" s="269">
        <v>1917</v>
      </c>
      <c r="AY513" s="10" t="s">
        <v>65</v>
      </c>
      <c r="AZ513" s="38"/>
      <c r="BA513" s="10"/>
      <c r="BB513" s="10"/>
      <c r="BC513" s="149">
        <v>-3.9</v>
      </c>
      <c r="BD513" s="73">
        <v>1951</v>
      </c>
      <c r="BE513" s="270"/>
      <c r="BF513" s="74">
        <v>6.25</v>
      </c>
      <c r="BG513" s="75">
        <v>1970</v>
      </c>
      <c r="BH513" s="76">
        <v>-9.4600000000000009</v>
      </c>
      <c r="BI513" s="75">
        <v>1954</v>
      </c>
      <c r="BJ513" s="74">
        <v>9.19</v>
      </c>
      <c r="BK513" s="75">
        <v>1987</v>
      </c>
      <c r="BL513" s="76">
        <v>-7.89</v>
      </c>
      <c r="BM513" s="75">
        <v>1954</v>
      </c>
      <c r="BN513" s="74">
        <v>-13.74</v>
      </c>
      <c r="BO513" s="75">
        <v>1949</v>
      </c>
      <c r="BP513" s="76">
        <v>4.4800000000000004</v>
      </c>
      <c r="BQ513" s="75">
        <v>1970</v>
      </c>
      <c r="BR513" s="150"/>
      <c r="BS513" s="61"/>
      <c r="BT513" s="2" t="s">
        <v>225</v>
      </c>
    </row>
    <row r="514" spans="1:72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9"/>
        <v>#DIV/0!</v>
      </c>
      <c r="M514" s="14">
        <v>0.2</v>
      </c>
      <c r="N514" s="168"/>
      <c r="O514" s="265"/>
      <c r="P514" s="266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54"/>
      <c r="AD514" s="68"/>
      <c r="AE514" s="38"/>
      <c r="AF514" s="1"/>
      <c r="AG514" s="95"/>
      <c r="AH514" s="95"/>
      <c r="AI514" s="62"/>
      <c r="AJ514" s="62"/>
      <c r="AK514" s="61"/>
      <c r="AL514" s="61"/>
      <c r="AM514" s="61"/>
      <c r="AN514" s="61"/>
      <c r="AO514" s="94"/>
      <c r="AP514" s="100"/>
      <c r="AQ514" s="100"/>
      <c r="AR514" s="100"/>
      <c r="AS514" s="146"/>
      <c r="AT514" s="81">
        <v>16.899999999999999</v>
      </c>
      <c r="AU514" s="57">
        <v>1995</v>
      </c>
      <c r="AV514" s="57" t="s">
        <v>74</v>
      </c>
      <c r="AW514" s="52">
        <v>-30</v>
      </c>
      <c r="AX514" s="85">
        <v>1904</v>
      </c>
      <c r="AY514" s="1" t="s">
        <v>65</v>
      </c>
      <c r="AZ514" s="14"/>
      <c r="BA514" s="1"/>
      <c r="BB514" s="1"/>
      <c r="BC514" s="149">
        <v>-2.5</v>
      </c>
      <c r="BD514" s="73">
        <v>1981</v>
      </c>
      <c r="BE514" s="6"/>
      <c r="BF514" s="74">
        <v>8.74</v>
      </c>
      <c r="BG514" s="75">
        <v>2001</v>
      </c>
      <c r="BH514" s="76">
        <v>-9.2799999999999994</v>
      </c>
      <c r="BI514" s="75">
        <v>1969</v>
      </c>
      <c r="BJ514" s="74">
        <v>10.26</v>
      </c>
      <c r="BK514" s="75">
        <v>2001</v>
      </c>
      <c r="BL514" s="76">
        <v>-6.09</v>
      </c>
      <c r="BM514" s="75">
        <v>1981</v>
      </c>
      <c r="BN514" s="74">
        <v>-13.36</v>
      </c>
      <c r="BO514" s="75">
        <v>1951</v>
      </c>
      <c r="BP514" s="76">
        <v>5.89</v>
      </c>
      <c r="BQ514" s="75">
        <v>2001</v>
      </c>
      <c r="BR514" s="150"/>
      <c r="BS514" s="61"/>
      <c r="BT514" s="2" t="s">
        <v>228</v>
      </c>
    </row>
    <row r="515" spans="1:72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9"/>
        <v>#DIV/0!</v>
      </c>
      <c r="M515" s="14">
        <v>0.1</v>
      </c>
      <c r="N515" s="168"/>
      <c r="O515" s="265"/>
      <c r="P515" s="266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54"/>
      <c r="AD515" s="68"/>
      <c r="AE515" s="38"/>
      <c r="AF515" s="1"/>
      <c r="AG515" s="95"/>
      <c r="AH515" s="95"/>
      <c r="AI515" s="62"/>
      <c r="AJ515" s="62"/>
      <c r="AK515" s="61"/>
      <c r="AL515" s="61"/>
      <c r="AM515" s="61"/>
      <c r="AN515" s="61"/>
      <c r="AO515" s="107"/>
      <c r="AP515" s="134"/>
      <c r="AQ515" s="134"/>
      <c r="AR515" s="134"/>
      <c r="AS515" s="146"/>
      <c r="AT515" s="52">
        <v>16</v>
      </c>
      <c r="AU515" s="1">
        <v>1970</v>
      </c>
      <c r="AV515" s="1" t="s">
        <v>74</v>
      </c>
      <c r="AW515" s="52">
        <v>-25.7</v>
      </c>
      <c r="AX515" s="85">
        <v>1954</v>
      </c>
      <c r="AY515" s="1" t="s">
        <v>65</v>
      </c>
      <c r="AZ515" s="14"/>
      <c r="BA515" s="1"/>
      <c r="BB515" s="1"/>
      <c r="BC515" s="149">
        <v>-5.2</v>
      </c>
      <c r="BD515" s="73">
        <v>1950</v>
      </c>
      <c r="BE515" s="6"/>
      <c r="BF515" s="74">
        <v>7.69</v>
      </c>
      <c r="BG515" s="75">
        <v>2009</v>
      </c>
      <c r="BH515" s="76">
        <v>-8.3800000000000008</v>
      </c>
      <c r="BI515" s="75">
        <v>1950</v>
      </c>
      <c r="BJ515" s="74">
        <v>10.53</v>
      </c>
      <c r="BK515" s="75">
        <v>2001</v>
      </c>
      <c r="BL515" s="76">
        <v>-6.07</v>
      </c>
      <c r="BM515" s="75">
        <v>1981</v>
      </c>
      <c r="BN515" s="74">
        <v>-14.06</v>
      </c>
      <c r="BO515" s="75">
        <v>1969</v>
      </c>
      <c r="BP515" s="76">
        <v>4.72</v>
      </c>
      <c r="BQ515" s="75">
        <v>2001</v>
      </c>
      <c r="BR515" s="150"/>
      <c r="BS515" s="61"/>
      <c r="BT515" s="2" t="s">
        <v>230</v>
      </c>
    </row>
    <row r="516" spans="1:72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9"/>
        <v>#DIV/0!</v>
      </c>
      <c r="M516" s="14">
        <v>0.1</v>
      </c>
      <c r="O516" s="265"/>
      <c r="P516" s="266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54"/>
      <c r="AD516" s="68"/>
      <c r="AE516" s="38"/>
      <c r="AF516" s="1"/>
      <c r="AG516" s="95"/>
      <c r="AH516" s="95"/>
      <c r="AI516" s="62"/>
      <c r="AJ516" s="62"/>
      <c r="AK516" s="61"/>
      <c r="AL516" s="61"/>
      <c r="AM516" s="61"/>
      <c r="AN516" s="61"/>
      <c r="AO516" s="94"/>
      <c r="AP516" s="134"/>
      <c r="AQ516" s="134"/>
      <c r="AR516" s="134"/>
      <c r="AS516" s="146"/>
      <c r="AT516" s="81">
        <v>15.1</v>
      </c>
      <c r="AU516" s="88">
        <v>2009</v>
      </c>
      <c r="AV516" s="57" t="s">
        <v>69</v>
      </c>
      <c r="AW516" s="52">
        <v>-22</v>
      </c>
      <c r="AX516" s="1">
        <v>1950</v>
      </c>
      <c r="AY516" s="1" t="s">
        <v>71</v>
      </c>
      <c r="AZ516" s="14">
        <v>-22</v>
      </c>
      <c r="BA516" s="1" t="s">
        <v>85</v>
      </c>
      <c r="BB516" s="1">
        <v>1974</v>
      </c>
      <c r="BC516" s="149">
        <v>-0.1</v>
      </c>
      <c r="BD516" s="73">
        <v>1950</v>
      </c>
      <c r="BE516" s="6"/>
      <c r="BF516" s="74">
        <v>7.64</v>
      </c>
      <c r="BG516" s="75">
        <v>2009</v>
      </c>
      <c r="BH516" s="76">
        <v>-8.11</v>
      </c>
      <c r="BI516" s="75">
        <v>1974</v>
      </c>
      <c r="BJ516" s="74">
        <v>10.97</v>
      </c>
      <c r="BK516" s="75">
        <v>2009</v>
      </c>
      <c r="BL516" s="76">
        <v>-5.9</v>
      </c>
      <c r="BM516" s="75">
        <v>1950</v>
      </c>
      <c r="BN516" s="74">
        <v>-11.33</v>
      </c>
      <c r="BO516" s="75">
        <v>1950</v>
      </c>
      <c r="BP516" s="76">
        <v>5.58</v>
      </c>
      <c r="BQ516" s="75">
        <v>2009</v>
      </c>
      <c r="BR516" s="150"/>
      <c r="BS516" s="61"/>
      <c r="BT516" s="2" t="s">
        <v>232</v>
      </c>
    </row>
    <row r="517" spans="1:72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9"/>
        <v>#DIV/0!</v>
      </c>
      <c r="M517" s="14">
        <v>0</v>
      </c>
      <c r="N517" s="168"/>
      <c r="O517" s="265"/>
      <c r="P517" s="266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54"/>
      <c r="AD517" s="68"/>
      <c r="AE517" s="38"/>
      <c r="AF517" s="1"/>
      <c r="AG517" s="95"/>
      <c r="AH517" s="95"/>
      <c r="AI517" s="62"/>
      <c r="AJ517" s="62"/>
      <c r="AK517" s="61"/>
      <c r="AL517" s="100"/>
      <c r="AM517" s="61"/>
      <c r="AN517" s="61"/>
      <c r="AO517" s="94"/>
      <c r="AP517" s="100"/>
      <c r="AQ517" s="100"/>
      <c r="AR517" s="100"/>
      <c r="AS517" s="146"/>
      <c r="AT517" s="81">
        <v>16.7</v>
      </c>
      <c r="AU517" s="88">
        <v>2001</v>
      </c>
      <c r="AV517" s="57" t="s">
        <v>87</v>
      </c>
      <c r="AW517" s="52">
        <v>-25.1</v>
      </c>
      <c r="AX517" s="1">
        <v>1988</v>
      </c>
      <c r="AY517" s="1" t="s">
        <v>65</v>
      </c>
      <c r="AZ517" s="14"/>
      <c r="BA517" s="1"/>
      <c r="BB517" s="1"/>
      <c r="BC517" s="149">
        <v>-4.8</v>
      </c>
      <c r="BD517" s="73">
        <v>1950</v>
      </c>
      <c r="BE517" s="6"/>
      <c r="BF517" s="74">
        <v>7.98</v>
      </c>
      <c r="BG517" s="75">
        <v>2001</v>
      </c>
      <c r="BH517" s="76">
        <v>-11.72</v>
      </c>
      <c r="BI517" s="75">
        <v>1973</v>
      </c>
      <c r="BJ517" s="74">
        <v>9.81</v>
      </c>
      <c r="BK517" s="75">
        <v>2009</v>
      </c>
      <c r="BL517" s="76">
        <v>-7.56</v>
      </c>
      <c r="BM517" s="75">
        <v>1950</v>
      </c>
      <c r="BN517" s="74">
        <v>-13.41</v>
      </c>
      <c r="BO517" s="75">
        <v>1973</v>
      </c>
      <c r="BP517" s="76">
        <v>5.3</v>
      </c>
      <c r="BQ517" s="75">
        <v>2009</v>
      </c>
      <c r="BR517" s="150"/>
      <c r="BS517" s="61"/>
      <c r="BT517" s="2" t="s">
        <v>233</v>
      </c>
    </row>
    <row r="518" spans="1:72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9"/>
        <v>#DIV/0!</v>
      </c>
      <c r="M518" s="14">
        <v>-0.1</v>
      </c>
      <c r="N518" s="168"/>
      <c r="O518" s="265"/>
      <c r="P518" s="266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54"/>
      <c r="AD518" s="68"/>
      <c r="AE518" s="87"/>
      <c r="AF518" s="68"/>
      <c r="AG518" s="95"/>
      <c r="AH518" s="95"/>
      <c r="AI518" s="62"/>
      <c r="AJ518" s="62"/>
      <c r="AK518" s="61"/>
      <c r="AL518" s="61"/>
      <c r="AM518" s="61"/>
      <c r="AN518" s="61"/>
      <c r="AO518" s="94"/>
      <c r="AP518" s="100"/>
      <c r="AQ518" s="100"/>
      <c r="AR518" s="100"/>
      <c r="AS518" s="146"/>
      <c r="AT518" s="84">
        <v>18.399999999999999</v>
      </c>
      <c r="AU518" s="32">
        <v>2001</v>
      </c>
      <c r="AV518" s="32" t="s">
        <v>91</v>
      </c>
      <c r="AW518" s="81">
        <v>-26.3</v>
      </c>
      <c r="AX518" s="88">
        <v>2008</v>
      </c>
      <c r="AY518" s="57" t="s">
        <v>337</v>
      </c>
      <c r="AZ518" s="93"/>
      <c r="BA518" s="57"/>
      <c r="BB518" s="57"/>
      <c r="BC518" s="149">
        <v>-2.8</v>
      </c>
      <c r="BD518" s="73">
        <v>1950</v>
      </c>
      <c r="BE518" s="110"/>
      <c r="BF518" s="74">
        <v>9.41</v>
      </c>
      <c r="BG518" s="75">
        <v>1997</v>
      </c>
      <c r="BH518" s="76">
        <v>-8.84</v>
      </c>
      <c r="BI518" s="75">
        <v>1973</v>
      </c>
      <c r="BJ518" s="74">
        <v>11.25</v>
      </c>
      <c r="BK518" s="75">
        <v>1997</v>
      </c>
      <c r="BL518" s="76">
        <v>-6.72</v>
      </c>
      <c r="BM518" s="75">
        <v>1973</v>
      </c>
      <c r="BN518" s="74">
        <v>-15.22</v>
      </c>
      <c r="BO518" s="75">
        <v>1973</v>
      </c>
      <c r="BP518" s="76">
        <v>5.82</v>
      </c>
      <c r="BQ518" s="75">
        <v>2001</v>
      </c>
      <c r="BR518" s="150"/>
      <c r="BS518" s="61"/>
      <c r="BT518" s="2" t="s">
        <v>234</v>
      </c>
    </row>
    <row r="519" spans="1:72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9"/>
        <v>#DIV/0!</v>
      </c>
      <c r="M519" s="14">
        <v>-0.1</v>
      </c>
      <c r="N519" s="168"/>
      <c r="O519" s="265"/>
      <c r="P519" s="266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54"/>
      <c r="AD519" s="68"/>
      <c r="AE519" s="87"/>
      <c r="AF519" s="68"/>
      <c r="AG519" s="95"/>
      <c r="AH519" s="95"/>
      <c r="AI519" s="62"/>
      <c r="AJ519" s="62"/>
      <c r="AK519" s="61"/>
      <c r="AL519" s="61"/>
      <c r="AM519" s="98"/>
      <c r="AN519" s="98"/>
      <c r="AO519" s="94"/>
      <c r="AP519" s="134"/>
      <c r="AQ519" s="134"/>
      <c r="AR519" s="134"/>
      <c r="AS519" s="146"/>
      <c r="AT519" s="52">
        <v>18.2</v>
      </c>
      <c r="AU519" s="1">
        <v>1997</v>
      </c>
      <c r="AV519" s="1" t="s">
        <v>69</v>
      </c>
      <c r="AW519" s="52">
        <v>-25.1</v>
      </c>
      <c r="AX519" s="1">
        <v>1886</v>
      </c>
      <c r="AY519" s="1" t="s">
        <v>65</v>
      </c>
      <c r="AZ519" s="14"/>
      <c r="BA519" s="1"/>
      <c r="BB519" s="1"/>
      <c r="BC519" s="149">
        <v>-2.8</v>
      </c>
      <c r="BD519" s="73">
        <v>1950</v>
      </c>
      <c r="BE519" s="6"/>
      <c r="BF519" s="82">
        <v>9.5</v>
      </c>
      <c r="BG519" s="75">
        <v>1997</v>
      </c>
      <c r="BH519" s="76">
        <v>-8.1999999999999993</v>
      </c>
      <c r="BI519" s="75">
        <v>1989</v>
      </c>
      <c r="BJ519" s="74">
        <v>11.89</v>
      </c>
      <c r="BK519" s="75">
        <v>1997</v>
      </c>
      <c r="BL519" s="76">
        <v>-4.99</v>
      </c>
      <c r="BM519" s="75">
        <v>1989</v>
      </c>
      <c r="BN519" s="74">
        <v>-9.67</v>
      </c>
      <c r="BO519" s="75">
        <v>1989</v>
      </c>
      <c r="BP519" s="90">
        <v>8</v>
      </c>
      <c r="BQ519" s="75">
        <v>1997</v>
      </c>
      <c r="BR519" s="150"/>
      <c r="BS519" s="61"/>
      <c r="BT519" s="2" t="s">
        <v>235</v>
      </c>
    </row>
    <row r="520" spans="1:72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9"/>
        <v>#DIV/0!</v>
      </c>
      <c r="M520" s="14">
        <v>-0.2</v>
      </c>
      <c r="N520" s="168"/>
      <c r="O520" s="265"/>
      <c r="P520" s="266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54"/>
      <c r="AD520" s="11"/>
      <c r="AE520" s="87"/>
      <c r="AF520" s="68"/>
      <c r="AG520" s="95"/>
      <c r="AH520" s="95"/>
      <c r="AI520" s="62"/>
      <c r="AJ520" s="62"/>
      <c r="AK520" s="61"/>
      <c r="AL520" s="61"/>
      <c r="AM520" s="98"/>
      <c r="AN520" s="98"/>
      <c r="AO520" s="94"/>
      <c r="AP520" s="134"/>
      <c r="AQ520" s="134"/>
      <c r="AR520" s="134"/>
      <c r="AS520" s="146"/>
      <c r="AT520" s="52">
        <v>15.9</v>
      </c>
      <c r="AU520" s="1">
        <v>1997</v>
      </c>
      <c r="AV520" s="1" t="s">
        <v>91</v>
      </c>
      <c r="AW520" s="52">
        <v>-25.1</v>
      </c>
      <c r="AX520" s="85">
        <v>1894</v>
      </c>
      <c r="AY520" s="1" t="s">
        <v>65</v>
      </c>
      <c r="AZ520" s="14"/>
      <c r="BA520" s="1"/>
      <c r="BB520" s="1"/>
      <c r="BC520" s="149">
        <v>-1.5</v>
      </c>
      <c r="BD520" s="73">
        <v>1982</v>
      </c>
      <c r="BE520" s="6"/>
      <c r="BF520" s="74">
        <v>7.28</v>
      </c>
      <c r="BG520" s="75">
        <v>1997</v>
      </c>
      <c r="BH520" s="76">
        <v>-9.75</v>
      </c>
      <c r="BI520" s="75">
        <v>1974</v>
      </c>
      <c r="BJ520" s="74">
        <v>11.11</v>
      </c>
      <c r="BK520" s="75">
        <v>1997</v>
      </c>
      <c r="BL520" s="76">
        <v>-4.42</v>
      </c>
      <c r="BM520" s="75">
        <v>1974</v>
      </c>
      <c r="BN520" s="74">
        <v>-11.73</v>
      </c>
      <c r="BO520" s="75">
        <v>1975</v>
      </c>
      <c r="BP520" s="76">
        <v>5.57</v>
      </c>
      <c r="BQ520" s="75">
        <v>1997</v>
      </c>
      <c r="BR520" s="150"/>
      <c r="BS520" s="61"/>
      <c r="BT520" s="2" t="s">
        <v>236</v>
      </c>
    </row>
    <row r="521" spans="1:72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9"/>
        <v>#DIV/0!</v>
      </c>
      <c r="M521" s="14">
        <v>-0.3</v>
      </c>
      <c r="N521" s="168"/>
      <c r="O521" s="265"/>
      <c r="P521" s="266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54"/>
      <c r="AD521" s="11"/>
      <c r="AG521" s="95"/>
      <c r="AH521" s="95"/>
      <c r="AI521" s="62"/>
      <c r="AJ521" s="62"/>
      <c r="AK521" s="61"/>
      <c r="AL521" s="61"/>
      <c r="AM521" s="98"/>
      <c r="AN521" s="98"/>
      <c r="AO521" s="107"/>
      <c r="AP521" s="134"/>
      <c r="AQ521" s="134"/>
      <c r="AR521" s="134"/>
      <c r="AS521" s="146"/>
      <c r="AT521" s="52">
        <v>15</v>
      </c>
      <c r="AU521" s="85">
        <v>2007</v>
      </c>
      <c r="AV521" s="1" t="s">
        <v>90</v>
      </c>
      <c r="AW521" s="81">
        <v>-26.8</v>
      </c>
      <c r="AX521" s="88">
        <v>2004</v>
      </c>
      <c r="AY521" s="57" t="s">
        <v>83</v>
      </c>
      <c r="AZ521" s="93"/>
      <c r="BA521" s="57"/>
      <c r="BB521" s="57"/>
      <c r="BC521" s="149">
        <v>-5.5</v>
      </c>
      <c r="BD521" s="73">
        <v>1973</v>
      </c>
      <c r="BE521" s="110"/>
      <c r="BF521" s="74">
        <v>6.77</v>
      </c>
      <c r="BG521" s="75">
        <v>1953</v>
      </c>
      <c r="BH521" s="78">
        <v>-13.42</v>
      </c>
      <c r="BI521" s="75">
        <v>1973</v>
      </c>
      <c r="BJ521" s="74">
        <v>9.4</v>
      </c>
      <c r="BK521" s="75">
        <v>1953</v>
      </c>
      <c r="BL521" s="76">
        <v>-6.79</v>
      </c>
      <c r="BM521" s="75">
        <v>1973</v>
      </c>
      <c r="BN521" s="74">
        <v>-14.66</v>
      </c>
      <c r="BO521" s="75">
        <v>1973</v>
      </c>
      <c r="BP521" s="76">
        <v>3.99</v>
      </c>
      <c r="BQ521" s="75">
        <v>2001</v>
      </c>
      <c r="BR521" s="150"/>
      <c r="BS521" s="61"/>
      <c r="BT521" s="2" t="s">
        <v>237</v>
      </c>
    </row>
    <row r="522" spans="1:72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9"/>
        <v>#DIV/0!</v>
      </c>
      <c r="M522" s="14">
        <v>-0.3</v>
      </c>
      <c r="N522" s="168"/>
      <c r="O522" s="265"/>
      <c r="P522" s="266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54"/>
      <c r="AD522" s="11"/>
      <c r="AE522" s="38"/>
      <c r="AF522" s="1"/>
      <c r="AG522" s="95"/>
      <c r="AH522" s="95"/>
      <c r="AI522" s="62"/>
      <c r="AJ522" s="62"/>
      <c r="AK522" s="98"/>
      <c r="AL522" s="98"/>
      <c r="AM522" s="98"/>
      <c r="AN522" s="98"/>
      <c r="AO522" s="107"/>
      <c r="AP522" s="134"/>
      <c r="AQ522" s="134"/>
      <c r="AR522" s="134"/>
      <c r="AS522" s="146"/>
      <c r="AT522" s="81">
        <v>16.3</v>
      </c>
      <c r="AU522" s="88">
        <v>2007</v>
      </c>
      <c r="AV522" s="57" t="s">
        <v>73</v>
      </c>
      <c r="AW522" s="52">
        <v>-26.5</v>
      </c>
      <c r="AX522" s="1">
        <v>1982</v>
      </c>
      <c r="AY522" s="1" t="s">
        <v>192</v>
      </c>
      <c r="AZ522" s="14">
        <v>-28.2</v>
      </c>
      <c r="BA522" s="1" t="s">
        <v>81</v>
      </c>
      <c r="BB522" s="1">
        <v>1999</v>
      </c>
      <c r="BC522" s="149">
        <v>-5</v>
      </c>
      <c r="BD522" s="73">
        <v>1968</v>
      </c>
      <c r="BE522" s="6"/>
      <c r="BF522" s="74">
        <v>6.97</v>
      </c>
      <c r="BG522" s="75">
        <v>1972</v>
      </c>
      <c r="BH522" s="76">
        <v>-12.9</v>
      </c>
      <c r="BI522" s="75">
        <v>1973</v>
      </c>
      <c r="BJ522" s="74">
        <v>10.27</v>
      </c>
      <c r="BK522" s="75">
        <v>2007</v>
      </c>
      <c r="BL522" s="78">
        <v>-11.32</v>
      </c>
      <c r="BM522" s="75">
        <v>1973</v>
      </c>
      <c r="BN522" s="74">
        <v>-16.239999999999998</v>
      </c>
      <c r="BO522" s="75">
        <v>1973</v>
      </c>
      <c r="BP522" s="76">
        <v>4.93</v>
      </c>
      <c r="BQ522" s="75">
        <v>1972</v>
      </c>
      <c r="BR522" s="150"/>
      <c r="BS522" s="61"/>
      <c r="BT522" s="2" t="s">
        <v>238</v>
      </c>
    </row>
    <row r="523" spans="1:72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9"/>
        <v>#DIV/0!</v>
      </c>
      <c r="M523" s="14">
        <v>-0.4</v>
      </c>
      <c r="N523" s="168"/>
      <c r="O523" s="265"/>
      <c r="P523" s="266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54"/>
      <c r="AD523" s="11"/>
      <c r="AE523" s="38"/>
      <c r="AF523" s="1"/>
      <c r="AG523" s="95"/>
      <c r="AH523" s="95"/>
      <c r="AI523" s="62"/>
      <c r="AJ523" s="62"/>
      <c r="AK523" s="61"/>
      <c r="AL523" s="61"/>
      <c r="AM523" s="61"/>
      <c r="AN523" s="61"/>
      <c r="AO523" s="107"/>
      <c r="AP523" s="134"/>
      <c r="AQ523" s="134"/>
      <c r="AR523" s="134"/>
      <c r="AS523" s="146"/>
      <c r="AT523" s="81">
        <v>15.8</v>
      </c>
      <c r="AU523" s="88">
        <v>2006</v>
      </c>
      <c r="AV523" s="57" t="s">
        <v>74</v>
      </c>
      <c r="AW523" s="52">
        <v>-25.5</v>
      </c>
      <c r="AX523" s="1">
        <v>1980</v>
      </c>
      <c r="AY523" s="1" t="s">
        <v>65</v>
      </c>
      <c r="AZ523" s="14">
        <v>-28.5</v>
      </c>
      <c r="BA523" s="1" t="s">
        <v>70</v>
      </c>
      <c r="BB523" s="1">
        <v>1977</v>
      </c>
      <c r="BC523" s="149">
        <v>-4.5999999999999996</v>
      </c>
      <c r="BD523" s="73">
        <v>1989</v>
      </c>
      <c r="BE523" s="6"/>
      <c r="BF523" s="74">
        <v>7.79</v>
      </c>
      <c r="BG523" s="75">
        <v>2006</v>
      </c>
      <c r="BH523" s="76">
        <v>-11.57</v>
      </c>
      <c r="BI523" s="75">
        <v>1977</v>
      </c>
      <c r="BJ523" s="74">
        <v>9.92</v>
      </c>
      <c r="BK523" s="75">
        <v>2006</v>
      </c>
      <c r="BL523" s="76">
        <v>-10.49</v>
      </c>
      <c r="BM523" s="75">
        <v>1977</v>
      </c>
      <c r="BN523" s="74">
        <v>-15.75</v>
      </c>
      <c r="BO523" s="75">
        <v>1977</v>
      </c>
      <c r="BP523" s="76">
        <v>4.32</v>
      </c>
      <c r="BQ523" s="75">
        <v>2006</v>
      </c>
      <c r="BR523" s="150"/>
      <c r="BS523" s="61"/>
      <c r="BT523" s="2" t="s">
        <v>239</v>
      </c>
    </row>
    <row r="524" spans="1:72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9"/>
        <v>#DIV/0!</v>
      </c>
      <c r="M524" s="14">
        <v>-0.5</v>
      </c>
      <c r="N524" s="168"/>
      <c r="O524" s="265"/>
      <c r="P524" s="266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54"/>
      <c r="AD524" s="11"/>
      <c r="AE524" s="38"/>
      <c r="AF524" s="1"/>
      <c r="AG524" s="95"/>
      <c r="AH524" s="95"/>
      <c r="AI524" s="62"/>
      <c r="AJ524" s="62"/>
      <c r="AK524" s="61"/>
      <c r="AL524" s="61"/>
      <c r="AM524" s="61"/>
      <c r="AN524" s="61"/>
      <c r="AO524" s="107"/>
      <c r="AP524" s="134"/>
      <c r="AQ524" s="134"/>
      <c r="AR524" s="134"/>
      <c r="AS524" s="146"/>
      <c r="AT524" s="52">
        <v>16.2</v>
      </c>
      <c r="AU524" s="85">
        <v>2006</v>
      </c>
      <c r="AV524" s="1" t="s">
        <v>73</v>
      </c>
      <c r="AW524" s="52">
        <v>-28.7</v>
      </c>
      <c r="AX524" s="1">
        <v>1989</v>
      </c>
      <c r="AY524" s="1" t="s">
        <v>65</v>
      </c>
      <c r="AZ524" s="14"/>
      <c r="BA524" s="1"/>
      <c r="BB524" s="1"/>
      <c r="BC524" s="149">
        <v>-3</v>
      </c>
      <c r="BD524" s="73">
        <v>1991</v>
      </c>
      <c r="BE524" s="6"/>
      <c r="BF524" s="74">
        <v>8.82</v>
      </c>
      <c r="BG524" s="75">
        <v>2006</v>
      </c>
      <c r="BH524" s="76">
        <v>-11.32</v>
      </c>
      <c r="BI524" s="75">
        <v>1989</v>
      </c>
      <c r="BJ524" s="74">
        <v>10.55</v>
      </c>
      <c r="BK524" s="75">
        <v>2006</v>
      </c>
      <c r="BL524" s="76">
        <v>-8.44</v>
      </c>
      <c r="BM524" s="75">
        <v>1989</v>
      </c>
      <c r="BN524" s="74">
        <v>-13.83</v>
      </c>
      <c r="BO524" s="75">
        <v>1989</v>
      </c>
      <c r="BP524" s="76">
        <v>6.57</v>
      </c>
      <c r="BQ524" s="75">
        <v>2006</v>
      </c>
      <c r="BR524" s="150"/>
      <c r="BS524" s="61"/>
      <c r="BT524" s="2" t="s">
        <v>241</v>
      </c>
    </row>
    <row r="525" spans="1:72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9"/>
        <v>#DIV/0!</v>
      </c>
      <c r="M525" s="14">
        <v>-0.5</v>
      </c>
      <c r="N525" s="168"/>
      <c r="O525" s="265"/>
      <c r="P525" s="266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54"/>
      <c r="AD525" s="11"/>
      <c r="AE525" s="38"/>
      <c r="AF525" s="1"/>
      <c r="AG525" s="95"/>
      <c r="AH525" s="95"/>
      <c r="AI525" s="62"/>
      <c r="AJ525" s="62"/>
      <c r="AK525" s="61"/>
      <c r="AL525" s="61"/>
      <c r="AM525" s="61"/>
      <c r="AN525" s="61"/>
      <c r="AO525" s="94"/>
      <c r="AP525" s="100"/>
      <c r="AQ525" s="100"/>
      <c r="AR525" s="100"/>
      <c r="AS525" s="146"/>
      <c r="AT525" s="52">
        <v>15.3</v>
      </c>
      <c r="AU525" s="85">
        <v>2006</v>
      </c>
      <c r="AV525" s="1" t="s">
        <v>151</v>
      </c>
      <c r="AW525" s="52">
        <v>-31.5</v>
      </c>
      <c r="AX525" s="85">
        <v>1949</v>
      </c>
      <c r="AY525" s="1" t="s">
        <v>65</v>
      </c>
      <c r="AZ525" s="14"/>
      <c r="BA525" s="1"/>
      <c r="BB525" s="1"/>
      <c r="BC525" s="149">
        <v>-3</v>
      </c>
      <c r="BD525" s="73">
        <v>1974</v>
      </c>
      <c r="BE525" s="6"/>
      <c r="BF525" s="74">
        <v>5.86</v>
      </c>
      <c r="BG525" s="75">
        <v>1964</v>
      </c>
      <c r="BH525" s="76">
        <v>-9.8699999999999992</v>
      </c>
      <c r="BI525" s="75">
        <v>1973</v>
      </c>
      <c r="BJ525" s="74">
        <v>10.96</v>
      </c>
      <c r="BK525" s="75">
        <v>2006</v>
      </c>
      <c r="BL525" s="76">
        <v>-6.46</v>
      </c>
      <c r="BM525" s="75">
        <v>1973</v>
      </c>
      <c r="BN525" s="74">
        <v>-11.83</v>
      </c>
      <c r="BO525" s="75">
        <v>1991</v>
      </c>
      <c r="BP525" s="76">
        <v>3.98</v>
      </c>
      <c r="BQ525" s="75">
        <v>1964</v>
      </c>
      <c r="BR525" s="150"/>
      <c r="BS525" s="61"/>
      <c r="BT525" s="2" t="s">
        <v>242</v>
      </c>
    </row>
    <row r="526" spans="1:72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9"/>
        <v>#DIV/0!</v>
      </c>
      <c r="M526" s="14">
        <v>-0.6</v>
      </c>
      <c r="N526" s="168"/>
      <c r="O526" s="265"/>
      <c r="P526" s="266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54"/>
      <c r="AD526" s="11"/>
      <c r="AE526" s="38"/>
      <c r="AF526" s="1"/>
      <c r="AG526" s="95"/>
      <c r="AH526" s="95"/>
      <c r="AI526" s="62"/>
      <c r="AJ526" s="62"/>
      <c r="AK526" s="98"/>
      <c r="AL526" s="98"/>
      <c r="AM526" s="61"/>
      <c r="AN526" s="61"/>
      <c r="AO526" s="107"/>
      <c r="AP526" s="100"/>
      <c r="AQ526" s="100"/>
      <c r="AR526" s="100"/>
      <c r="AS526" s="146"/>
      <c r="AT526" s="52">
        <v>15.2</v>
      </c>
      <c r="AU526" s="1">
        <v>1962</v>
      </c>
      <c r="AV526" s="1" t="s">
        <v>74</v>
      </c>
      <c r="AW526" s="81">
        <v>-28.6</v>
      </c>
      <c r="AX526" s="57">
        <v>2010</v>
      </c>
      <c r="AY526" s="57" t="s">
        <v>337</v>
      </c>
      <c r="AZ526" s="14"/>
      <c r="BA526" s="1"/>
      <c r="BB526" s="1"/>
      <c r="BC526" s="149">
        <v>-3.1</v>
      </c>
      <c r="BD526" s="73">
        <v>1995</v>
      </c>
      <c r="BE526" s="6"/>
      <c r="BF526" s="74">
        <v>6.75</v>
      </c>
      <c r="BG526" s="75">
        <v>1962</v>
      </c>
      <c r="BH526" s="76">
        <v>-10.26</v>
      </c>
      <c r="BI526" s="75">
        <v>1974</v>
      </c>
      <c r="BJ526" s="74">
        <v>8.9499999999999993</v>
      </c>
      <c r="BK526" s="75">
        <v>1962</v>
      </c>
      <c r="BL526" s="76">
        <v>-8.11</v>
      </c>
      <c r="BM526" s="75">
        <v>1995</v>
      </c>
      <c r="BN526" s="74">
        <v>-14.96</v>
      </c>
      <c r="BO526" s="75">
        <v>1974</v>
      </c>
      <c r="BP526" s="76">
        <v>3.58</v>
      </c>
      <c r="BQ526" s="75">
        <v>2012</v>
      </c>
      <c r="BR526" s="150"/>
      <c r="BS526" s="61"/>
      <c r="BT526" s="2" t="s">
        <v>243</v>
      </c>
    </row>
    <row r="527" spans="1:72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9"/>
        <v>#DIV/0!</v>
      </c>
      <c r="M527" s="14">
        <v>-0.6</v>
      </c>
      <c r="N527" s="168"/>
      <c r="O527" s="265"/>
      <c r="P527" s="266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54"/>
      <c r="AD527" s="11"/>
      <c r="AE527" s="38"/>
      <c r="AF527" s="1"/>
      <c r="AG527" s="95"/>
      <c r="AH527" s="95"/>
      <c r="AI527" s="62"/>
      <c r="AJ527" s="62"/>
      <c r="AK527" s="61"/>
      <c r="AL527" s="61"/>
      <c r="AM527" s="61"/>
      <c r="AN527" s="61"/>
      <c r="AO527" s="94"/>
      <c r="AP527" s="100"/>
      <c r="AQ527" s="100"/>
      <c r="AR527" s="100"/>
      <c r="AS527" s="146"/>
      <c r="AT527" s="52">
        <v>15.2</v>
      </c>
      <c r="AU527" s="1">
        <v>1962</v>
      </c>
      <c r="AV527" s="1" t="s">
        <v>74</v>
      </c>
      <c r="AW527" s="52">
        <v>-24.9</v>
      </c>
      <c r="AX527" s="1">
        <v>2004</v>
      </c>
      <c r="AY527" s="1" t="s">
        <v>75</v>
      </c>
      <c r="AZ527" s="14"/>
      <c r="BA527" s="1"/>
      <c r="BB527" s="1"/>
      <c r="BC527" s="149">
        <v>-4.0999999999999996</v>
      </c>
      <c r="BD527" s="73">
        <v>1966</v>
      </c>
      <c r="BE527" s="6"/>
      <c r="BF527" s="74">
        <v>5.38</v>
      </c>
      <c r="BG527" s="75">
        <v>1986</v>
      </c>
      <c r="BH527" s="76">
        <v>-11.86</v>
      </c>
      <c r="BI527" s="75">
        <v>2004</v>
      </c>
      <c r="BJ527" s="74">
        <v>9.26</v>
      </c>
      <c r="BK527" s="75">
        <v>2006</v>
      </c>
      <c r="BL527" s="76">
        <v>-7.03</v>
      </c>
      <c r="BM527" s="75">
        <v>1995</v>
      </c>
      <c r="BN527" s="74">
        <v>-14.24</v>
      </c>
      <c r="BO527" s="75">
        <v>2004</v>
      </c>
      <c r="BP527" s="76">
        <v>3.11</v>
      </c>
      <c r="BQ527" s="75">
        <v>1952</v>
      </c>
      <c r="BR527" s="150"/>
      <c r="BS527" s="61"/>
      <c r="BT527" s="2" t="s">
        <v>244</v>
      </c>
    </row>
    <row r="528" spans="1:72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9"/>
        <v>#DIV/0!</v>
      </c>
      <c r="M528" s="14">
        <v>-0.7</v>
      </c>
      <c r="N528" s="168"/>
      <c r="O528" s="265"/>
      <c r="P528" s="266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54"/>
      <c r="AD528" s="11"/>
      <c r="AE528" s="38"/>
      <c r="AF528" s="1"/>
      <c r="AG528" s="95"/>
      <c r="AH528" s="95"/>
      <c r="AI528" s="62"/>
      <c r="AJ528" s="3"/>
      <c r="AK528" s="61"/>
      <c r="AL528" s="61"/>
      <c r="AM528" s="61"/>
      <c r="AN528" s="61"/>
      <c r="AO528" s="94"/>
      <c r="AP528" s="100"/>
      <c r="AQ528" s="100"/>
      <c r="AR528" s="100"/>
      <c r="AS528" s="146"/>
      <c r="AT528" s="81">
        <v>15.9</v>
      </c>
      <c r="AU528" s="88">
        <v>2006</v>
      </c>
      <c r="AV528" s="57" t="s">
        <v>69</v>
      </c>
      <c r="AW528" s="52">
        <v>-25</v>
      </c>
      <c r="AX528" s="1">
        <v>1988</v>
      </c>
      <c r="AY528" s="1" t="s">
        <v>71</v>
      </c>
      <c r="AZ528" s="14"/>
      <c r="BA528" s="1"/>
      <c r="BB528" s="1"/>
      <c r="BC528" s="149">
        <v>-5.6</v>
      </c>
      <c r="BD528" s="73">
        <v>1966</v>
      </c>
      <c r="BE528" s="6"/>
      <c r="BF528" s="74">
        <v>7.24</v>
      </c>
      <c r="BG528" s="75">
        <v>2006</v>
      </c>
      <c r="BH528" s="76">
        <v>-10.95</v>
      </c>
      <c r="BI528" s="75">
        <v>1988</v>
      </c>
      <c r="BJ528" s="74">
        <v>10.19</v>
      </c>
      <c r="BK528" s="75">
        <v>2006</v>
      </c>
      <c r="BL528" s="76">
        <v>-8.24</v>
      </c>
      <c r="BM528" s="75">
        <v>1988</v>
      </c>
      <c r="BN528" s="74">
        <v>-12.91</v>
      </c>
      <c r="BO528" s="75">
        <v>1988</v>
      </c>
      <c r="BP528" s="76">
        <v>4.04</v>
      </c>
      <c r="BQ528" s="75">
        <v>2002</v>
      </c>
      <c r="BR528" s="150"/>
      <c r="BS528" s="61"/>
      <c r="BT528" s="2" t="s">
        <v>245</v>
      </c>
    </row>
    <row r="529" spans="1:72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9"/>
        <v>#DIV/0!</v>
      </c>
      <c r="M529" s="14">
        <v>-0.7</v>
      </c>
      <c r="N529" s="168"/>
      <c r="O529" s="265"/>
      <c r="P529" s="266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54"/>
      <c r="AD529" s="11"/>
      <c r="AE529" s="38"/>
      <c r="AF529" s="1"/>
      <c r="AG529" s="95"/>
      <c r="AH529" s="95"/>
      <c r="AI529" s="62"/>
      <c r="AJ529" s="3"/>
      <c r="AK529" s="61"/>
      <c r="AL529" s="61"/>
      <c r="AM529" s="61"/>
      <c r="AN529" s="61"/>
      <c r="AO529" s="94"/>
      <c r="AP529" s="100"/>
      <c r="AQ529" s="100"/>
      <c r="AR529" s="100"/>
      <c r="AS529" s="146"/>
      <c r="AT529" s="52">
        <v>13.7</v>
      </c>
      <c r="AU529" s="85">
        <v>2005</v>
      </c>
      <c r="AV529" s="1" t="s">
        <v>91</v>
      </c>
      <c r="AW529" s="52">
        <v>-30</v>
      </c>
      <c r="AX529" s="1">
        <v>1906</v>
      </c>
      <c r="AY529" s="1" t="s">
        <v>65</v>
      </c>
      <c r="AZ529" s="14"/>
      <c r="BA529" s="1"/>
      <c r="BB529" s="1"/>
      <c r="BC529" s="149">
        <v>-2.2000000000000002</v>
      </c>
      <c r="BD529" s="73">
        <v>1985</v>
      </c>
      <c r="BE529" s="6"/>
      <c r="BF529" s="74">
        <v>6.76</v>
      </c>
      <c r="BG529" s="75">
        <v>2005</v>
      </c>
      <c r="BH529" s="76">
        <v>-9.86</v>
      </c>
      <c r="BI529" s="75">
        <v>1995</v>
      </c>
      <c r="BJ529" s="74">
        <v>9.77</v>
      </c>
      <c r="BK529" s="75">
        <v>2005</v>
      </c>
      <c r="BL529" s="76">
        <v>-5.47</v>
      </c>
      <c r="BM529" s="75">
        <v>1988</v>
      </c>
      <c r="BN529" s="74">
        <v>-12.45</v>
      </c>
      <c r="BO529" s="75">
        <v>1988</v>
      </c>
      <c r="BP529" s="76">
        <v>3.37</v>
      </c>
      <c r="BQ529" s="75">
        <v>2005</v>
      </c>
      <c r="BR529" s="16"/>
      <c r="BS529" s="181"/>
      <c r="BT529" s="2" t="s">
        <v>246</v>
      </c>
    </row>
    <row r="530" spans="1:72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9"/>
        <v>#DIV/0!</v>
      </c>
      <c r="M530" s="14">
        <v>-0.7</v>
      </c>
      <c r="N530" s="168"/>
      <c r="O530" s="265"/>
      <c r="P530" s="266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54"/>
      <c r="AD530" s="11"/>
      <c r="AE530" s="231"/>
      <c r="AF530" s="95"/>
      <c r="AG530" s="95"/>
      <c r="AH530" s="95"/>
      <c r="AI530" s="62"/>
      <c r="AJ530" s="62"/>
      <c r="AK530" s="98"/>
      <c r="AL530" s="98"/>
      <c r="AM530" s="61"/>
      <c r="AN530" s="61"/>
      <c r="AO530" s="107"/>
      <c r="AP530" s="100"/>
      <c r="AQ530" s="100"/>
      <c r="AR530" s="100"/>
      <c r="AS530" s="55"/>
      <c r="AT530" s="52">
        <v>15</v>
      </c>
      <c r="AU530" s="1">
        <v>1975</v>
      </c>
      <c r="AV530" s="1" t="s">
        <v>64</v>
      </c>
      <c r="AW530" s="80">
        <v>-32.200000000000003</v>
      </c>
      <c r="AX530" s="11">
        <v>1995</v>
      </c>
      <c r="AY530" s="11" t="s">
        <v>65</v>
      </c>
      <c r="AZ530" s="68"/>
      <c r="BA530" s="11"/>
      <c r="BB530" s="11"/>
      <c r="BC530" s="149">
        <v>-2.8</v>
      </c>
      <c r="BD530" s="73">
        <v>1965</v>
      </c>
      <c r="BE530" s="7"/>
      <c r="BF530" s="74">
        <v>6.32</v>
      </c>
      <c r="BG530" s="75">
        <v>2010</v>
      </c>
      <c r="BH530" s="76">
        <v>-10.82</v>
      </c>
      <c r="BI530" s="75">
        <v>1965</v>
      </c>
      <c r="BJ530" s="74">
        <v>8.18</v>
      </c>
      <c r="BK530" s="75">
        <v>2010</v>
      </c>
      <c r="BL530" s="76">
        <v>-8.08</v>
      </c>
      <c r="BM530" s="75">
        <v>1995</v>
      </c>
      <c r="BN530" s="74">
        <v>-13.34</v>
      </c>
      <c r="BO530" s="75">
        <v>1995</v>
      </c>
      <c r="BP530" s="76">
        <v>2.2000000000000002</v>
      </c>
      <c r="BQ530" s="75">
        <v>1958</v>
      </c>
      <c r="BR530" s="156"/>
      <c r="BS530" s="61"/>
      <c r="BT530" s="2" t="s">
        <v>247</v>
      </c>
    </row>
    <row r="531" spans="1:72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9"/>
        <v>#DIV/0!</v>
      </c>
      <c r="M531" s="14">
        <v>-0.8</v>
      </c>
      <c r="N531" s="168"/>
      <c r="O531" s="265"/>
      <c r="P531" s="266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30"/>
      <c r="AD531" s="11"/>
      <c r="AE531" s="231"/>
      <c r="AF531" s="95"/>
      <c r="AG531" s="95"/>
      <c r="AH531" s="95"/>
      <c r="AI531" s="62"/>
      <c r="AJ531" s="62"/>
      <c r="AK531" s="61"/>
      <c r="AL531" s="61"/>
      <c r="AM531" s="61"/>
      <c r="AN531" s="61"/>
      <c r="AO531" s="107"/>
      <c r="AP531" s="134"/>
      <c r="AQ531" s="134"/>
      <c r="AR531" s="134"/>
      <c r="AS531" s="146"/>
      <c r="AT531" s="52">
        <v>15.1</v>
      </c>
      <c r="AU531" s="1">
        <v>1992</v>
      </c>
      <c r="AV531" s="1" t="s">
        <v>91</v>
      </c>
      <c r="AW531" s="52">
        <v>-31.7</v>
      </c>
      <c r="AX531" s="1">
        <v>1995</v>
      </c>
      <c r="AY531" s="1" t="s">
        <v>65</v>
      </c>
      <c r="AZ531" s="14"/>
      <c r="BA531" s="1"/>
      <c r="BB531" s="1"/>
      <c r="BC531" s="271">
        <v>-7.5</v>
      </c>
      <c r="BD531" s="73">
        <v>1961</v>
      </c>
      <c r="BE531" s="6"/>
      <c r="BF531" s="74">
        <v>6.46</v>
      </c>
      <c r="BG531" s="75">
        <v>2008</v>
      </c>
      <c r="BH531" s="76">
        <v>-11.32</v>
      </c>
      <c r="BI531" s="75">
        <v>1961</v>
      </c>
      <c r="BJ531" s="74">
        <v>8.58</v>
      </c>
      <c r="BK531" s="75">
        <v>2010</v>
      </c>
      <c r="BL531" s="76">
        <v>-8.52</v>
      </c>
      <c r="BM531" s="75">
        <v>1961</v>
      </c>
      <c r="BN531" s="74">
        <v>-13.64</v>
      </c>
      <c r="BO531" s="75">
        <v>1965</v>
      </c>
      <c r="BP531" s="76">
        <v>2.54</v>
      </c>
      <c r="BQ531" s="75">
        <v>1991</v>
      </c>
      <c r="BR531" s="156"/>
      <c r="BS531" s="61"/>
      <c r="BT531" s="2" t="s">
        <v>248</v>
      </c>
    </row>
    <row r="532" spans="1:72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9"/>
        <v>#DIV/0!</v>
      </c>
      <c r="M532" s="14">
        <v>-0.8</v>
      </c>
      <c r="N532" s="168"/>
      <c r="O532" s="265"/>
      <c r="P532" s="266"/>
      <c r="Q532" s="14">
        <v>3.1</v>
      </c>
      <c r="R532" s="52">
        <v>6.9</v>
      </c>
      <c r="S532" s="66">
        <v>2008</v>
      </c>
      <c r="T532" s="248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30"/>
      <c r="AD532" s="11"/>
      <c r="AE532" s="231"/>
      <c r="AF532" s="95"/>
      <c r="AG532" s="95"/>
      <c r="AH532" s="95"/>
      <c r="AI532" s="62"/>
      <c r="AJ532" s="3"/>
      <c r="AK532" s="61"/>
      <c r="AL532" s="61"/>
      <c r="AM532" s="61"/>
      <c r="AN532" s="61"/>
      <c r="AO532" s="94"/>
      <c r="AP532" s="100"/>
      <c r="AQ532" s="100"/>
      <c r="AR532" s="100"/>
      <c r="AS532" s="131"/>
      <c r="AT532" s="52">
        <v>13.7</v>
      </c>
      <c r="AU532" s="1">
        <v>1991</v>
      </c>
      <c r="AV532" s="1" t="s">
        <v>74</v>
      </c>
      <c r="AW532" s="52">
        <v>-25.6</v>
      </c>
      <c r="AX532" s="11">
        <v>1965</v>
      </c>
      <c r="AY532" s="11" t="s">
        <v>71</v>
      </c>
      <c r="AZ532" s="68"/>
      <c r="BA532" s="11"/>
      <c r="BB532" s="11"/>
      <c r="BC532" s="149">
        <v>-6</v>
      </c>
      <c r="BD532" s="73">
        <v>1961</v>
      </c>
      <c r="BE532" s="7"/>
      <c r="BF532" s="74">
        <v>6.85</v>
      </c>
      <c r="BG532" s="75">
        <v>2006</v>
      </c>
      <c r="BH532" s="76">
        <v>-12.68</v>
      </c>
      <c r="BI532" s="75">
        <v>1961</v>
      </c>
      <c r="BJ532" s="74">
        <v>8.26</v>
      </c>
      <c r="BK532" s="75">
        <v>2006</v>
      </c>
      <c r="BL532" s="76">
        <v>-10.88</v>
      </c>
      <c r="BM532" s="75">
        <v>1961</v>
      </c>
      <c r="BN532" s="74">
        <v>-15.2</v>
      </c>
      <c r="BO532" s="75">
        <v>1961</v>
      </c>
      <c r="BP532" s="76">
        <v>4.18</v>
      </c>
      <c r="BQ532" s="75">
        <v>2008</v>
      </c>
      <c r="BR532" s="156"/>
      <c r="BS532" s="61"/>
      <c r="BT532" s="2" t="s">
        <v>249</v>
      </c>
    </row>
    <row r="533" spans="1:72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9"/>
        <v>#DIV/0!</v>
      </c>
      <c r="M533" s="14">
        <v>-0.8</v>
      </c>
      <c r="N533" s="168"/>
      <c r="O533" s="265"/>
      <c r="P533" s="266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30"/>
      <c r="AD533" s="11"/>
      <c r="AE533" s="231"/>
      <c r="AF533" s="95"/>
      <c r="AG533" s="95"/>
      <c r="AH533" s="95"/>
      <c r="AI533" s="62"/>
      <c r="AJ533" s="3"/>
      <c r="AK533" s="61"/>
      <c r="AL533" s="61"/>
      <c r="AM533" s="61"/>
      <c r="AN533" s="61"/>
      <c r="AO533" s="94"/>
      <c r="AP533" s="100"/>
      <c r="AQ533" s="100"/>
      <c r="AR533" s="100"/>
      <c r="AS533" s="146"/>
      <c r="AT533" s="52">
        <v>14</v>
      </c>
      <c r="AU533" s="1">
        <v>1982</v>
      </c>
      <c r="AV533" s="1" t="s">
        <v>74</v>
      </c>
      <c r="AW533" s="52">
        <v>-28.2</v>
      </c>
      <c r="AX533" s="85">
        <v>1889</v>
      </c>
      <c r="AY533" s="1" t="s">
        <v>65</v>
      </c>
      <c r="AZ533" s="14"/>
      <c r="BA533" s="1"/>
      <c r="BB533" s="1"/>
      <c r="BC533" s="149">
        <v>-1.1000000000000001</v>
      </c>
      <c r="BD533" s="73">
        <v>1976</v>
      </c>
      <c r="BE533" s="6"/>
      <c r="BF533" s="74">
        <v>6.23</v>
      </c>
      <c r="BG533" s="75">
        <v>2006</v>
      </c>
      <c r="BH533" s="76">
        <v>-8.1300000000000008</v>
      </c>
      <c r="BI533" s="75">
        <v>1961</v>
      </c>
      <c r="BJ533" s="74">
        <v>8.86</v>
      </c>
      <c r="BK533" s="75">
        <v>2006</v>
      </c>
      <c r="BL533" s="76">
        <v>-5.79</v>
      </c>
      <c r="BM533" s="75">
        <v>1961</v>
      </c>
      <c r="BN533" s="74">
        <v>-14.27</v>
      </c>
      <c r="BO533" s="75">
        <v>1961</v>
      </c>
      <c r="BP533" s="76">
        <v>4.51</v>
      </c>
      <c r="BQ533" s="75">
        <v>2006</v>
      </c>
      <c r="BR533" s="156"/>
      <c r="BS533" s="61"/>
      <c r="BT533" s="2" t="s">
        <v>251</v>
      </c>
    </row>
    <row r="534" spans="1:72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9"/>
        <v>#DIV/0!</v>
      </c>
      <c r="M534" s="14">
        <v>-0.8</v>
      </c>
      <c r="N534" s="168"/>
      <c r="O534" s="265"/>
      <c r="P534" s="266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30"/>
      <c r="AD534" s="11"/>
      <c r="AE534" s="231"/>
      <c r="AF534" s="95"/>
      <c r="AG534" s="95"/>
      <c r="AH534" s="95"/>
      <c r="AI534" s="62"/>
      <c r="AJ534" s="62"/>
      <c r="AK534" s="61"/>
      <c r="AL534" s="61"/>
      <c r="AM534" s="61"/>
      <c r="AN534" s="61"/>
      <c r="AO534" s="94"/>
      <c r="AP534" s="100"/>
      <c r="AQ534" s="100"/>
      <c r="AR534" s="100"/>
      <c r="AS534" s="146"/>
      <c r="AT534" s="52">
        <v>14</v>
      </c>
      <c r="AU534" s="1">
        <v>1991</v>
      </c>
      <c r="AV534" s="1" t="s">
        <v>91</v>
      </c>
      <c r="AW534" s="52">
        <v>-26.8</v>
      </c>
      <c r="AX534" s="1">
        <v>1925</v>
      </c>
      <c r="AY534" s="1" t="s">
        <v>338</v>
      </c>
      <c r="AZ534" s="14"/>
      <c r="BA534" s="1"/>
      <c r="BB534" s="1"/>
      <c r="BC534" s="149">
        <v>-6.1</v>
      </c>
      <c r="BD534" s="73">
        <v>1976</v>
      </c>
      <c r="BE534" s="6"/>
      <c r="BF534" s="74">
        <v>6.68</v>
      </c>
      <c r="BG534" s="75">
        <v>1971</v>
      </c>
      <c r="BH534" s="76">
        <v>-10</v>
      </c>
      <c r="BI534" s="75">
        <v>2000</v>
      </c>
      <c r="BJ534" s="74">
        <v>9.06</v>
      </c>
      <c r="BK534" s="75">
        <v>1991</v>
      </c>
      <c r="BL534" s="76">
        <v>-7.4</v>
      </c>
      <c r="BM534" s="75">
        <v>1976</v>
      </c>
      <c r="BN534" s="74">
        <v>-12.16</v>
      </c>
      <c r="BO534" s="75">
        <v>2000</v>
      </c>
      <c r="BP534" s="76">
        <v>5.1100000000000003</v>
      </c>
      <c r="BQ534" s="75">
        <v>1971</v>
      </c>
      <c r="BR534" s="156"/>
      <c r="BS534" s="61"/>
      <c r="BT534" s="2" t="s">
        <v>252</v>
      </c>
    </row>
    <row r="535" spans="1:72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9"/>
        <v>#DIV/0!</v>
      </c>
      <c r="M535" s="14">
        <v>-0.8</v>
      </c>
      <c r="N535" s="168"/>
      <c r="O535" s="265"/>
      <c r="P535" s="266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30"/>
      <c r="AD535" s="11"/>
      <c r="AE535" s="231"/>
      <c r="AF535" s="95"/>
      <c r="AG535" s="95"/>
      <c r="AH535" s="95"/>
      <c r="AI535" s="62"/>
      <c r="AJ535" s="3"/>
      <c r="AK535" s="61"/>
      <c r="AL535" s="61"/>
      <c r="AM535" s="61"/>
      <c r="AN535" s="61"/>
      <c r="AO535" s="107"/>
      <c r="AP535" s="100"/>
      <c r="AQ535" s="100"/>
      <c r="AR535" s="100"/>
      <c r="AS535" s="146"/>
      <c r="AT535" s="80">
        <v>14.3</v>
      </c>
      <c r="AU535" s="1">
        <v>2010</v>
      </c>
      <c r="AV535" s="1" t="s">
        <v>339</v>
      </c>
      <c r="AW535" s="52">
        <v>-26.9</v>
      </c>
      <c r="AX535" s="1">
        <v>1961</v>
      </c>
      <c r="AY535" s="14" t="s">
        <v>65</v>
      </c>
      <c r="AZ535" s="14"/>
      <c r="BA535" s="14"/>
      <c r="BB535" s="14"/>
      <c r="BC535" s="149">
        <v>-3.5</v>
      </c>
      <c r="BD535" s="73">
        <v>1975</v>
      </c>
      <c r="BE535" s="113"/>
      <c r="BF535" s="74">
        <v>6.82</v>
      </c>
      <c r="BG535" s="75">
        <v>1971</v>
      </c>
      <c r="BH535" s="76">
        <v>-11.29</v>
      </c>
      <c r="BI535" s="75">
        <v>1976</v>
      </c>
      <c r="BJ535" s="74">
        <v>8.0299999999999994</v>
      </c>
      <c r="BK535" s="75">
        <v>1971</v>
      </c>
      <c r="BL535" s="76">
        <v>-9.17</v>
      </c>
      <c r="BM535" s="75">
        <v>1976</v>
      </c>
      <c r="BN535" s="74">
        <v>-13.79</v>
      </c>
      <c r="BO535" s="75">
        <v>1976</v>
      </c>
      <c r="BP535" s="76">
        <v>5.55</v>
      </c>
      <c r="BQ535" s="75">
        <v>1971</v>
      </c>
      <c r="BR535" s="156"/>
      <c r="BS535" s="61"/>
      <c r="BT535" s="272">
        <v>31</v>
      </c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73"/>
      <c r="Q536" s="235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154"/>
      <c r="AD536" s="11"/>
      <c r="AE536" s="27"/>
      <c r="AF536" s="11"/>
      <c r="AG536" s="68"/>
      <c r="AH536" s="11"/>
      <c r="AI536" s="62"/>
      <c r="AJ536" s="3"/>
      <c r="AK536" s="14"/>
      <c r="AL536" s="14"/>
      <c r="AM536" s="14"/>
      <c r="AN536" s="14"/>
      <c r="AO536" s="71"/>
      <c r="AP536" s="1"/>
      <c r="AQ536" s="1"/>
      <c r="AR536" s="1"/>
      <c r="AS536" s="55"/>
      <c r="AT536" s="5"/>
      <c r="AU536" s="1"/>
      <c r="AV536" s="1"/>
      <c r="AW536" s="52"/>
      <c r="AX536" s="1"/>
      <c r="AY536" s="14"/>
      <c r="AZ536" s="14"/>
      <c r="BA536" s="14"/>
      <c r="BB536" s="14"/>
      <c r="BC536" s="113"/>
      <c r="BD536" s="113"/>
      <c r="BE536" s="113"/>
      <c r="BF536" s="52"/>
      <c r="BG536" s="113"/>
      <c r="BH536" s="113"/>
      <c r="BI536" s="113"/>
      <c r="BJ536" s="52"/>
      <c r="BK536" s="113"/>
      <c r="BL536" s="113"/>
      <c r="BM536" s="113"/>
      <c r="BN536" s="52"/>
      <c r="BO536" s="113"/>
      <c r="BP536" s="113"/>
      <c r="BQ536" s="113"/>
      <c r="BR536" s="188"/>
      <c r="BS536" s="31"/>
      <c r="BT536" s="1"/>
    </row>
    <row r="537" spans="1:72" x14ac:dyDescent="0.25">
      <c r="A537" s="6" t="s">
        <v>319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0">AVERAGE(E505:E535)</f>
        <v>#DIV/0!</v>
      </c>
      <c r="F537" s="113" t="e">
        <f t="shared" si="30"/>
        <v>#DIV/0!</v>
      </c>
      <c r="G537" s="113" t="e">
        <f t="shared" si="30"/>
        <v>#DIV/0!</v>
      </c>
      <c r="H537" s="113" t="e">
        <f t="shared" si="30"/>
        <v>#DIV/0!</v>
      </c>
      <c r="I537" s="113" t="e">
        <f t="shared" si="30"/>
        <v>#DIV/0!</v>
      </c>
      <c r="J537" s="183" t="e">
        <f t="shared" si="30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4">
        <f>SUM(N505:N535)</f>
        <v>0</v>
      </c>
      <c r="O537" s="275">
        <f>SUM(O507:O535)</f>
        <v>0</v>
      </c>
      <c r="P537" s="273">
        <f>SUM(P505:P535)</f>
        <v>0</v>
      </c>
      <c r="Q537" s="235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267" t="e">
        <f t="shared" ref="AC537:AW537" si="31">AVERAGE(AC505:AC535)</f>
        <v>#DIV/0!</v>
      </c>
      <c r="AD537" s="124"/>
      <c r="AE537" s="124" t="e">
        <f t="shared" si="31"/>
        <v>#DIV/0!</v>
      </c>
      <c r="AF537" s="124"/>
      <c r="AG537" s="124" t="e">
        <f t="shared" si="31"/>
        <v>#DIV/0!</v>
      </c>
      <c r="AH537" s="124"/>
      <c r="AI537" s="124" t="e">
        <f t="shared" si="31"/>
        <v>#DIV/0!</v>
      </c>
      <c r="AJ537" s="124"/>
      <c r="AK537" s="124" t="e">
        <f t="shared" si="31"/>
        <v>#DIV/0!</v>
      </c>
      <c r="AL537" s="124" t="e">
        <f t="shared" si="31"/>
        <v>#DIV/0!</v>
      </c>
      <c r="AM537" s="124" t="e">
        <f t="shared" si="31"/>
        <v>#DIV/0!</v>
      </c>
      <c r="AN537" s="124" t="e">
        <f t="shared" si="31"/>
        <v>#DIV/0!</v>
      </c>
      <c r="AO537" s="236" t="e">
        <f>AVERAGE(AO505:AO535)</f>
        <v>#DIV/0!</v>
      </c>
      <c r="AP537" s="236" t="e">
        <f>AVERAGE(AP505:AP535)</f>
        <v>#DIV/0!</v>
      </c>
      <c r="AQ537" s="236"/>
      <c r="AR537" s="236"/>
      <c r="AS537" s="236" t="e">
        <f>AVERAGE(AS505:AS535)</f>
        <v>#DIV/0!</v>
      </c>
      <c r="AT537" s="124">
        <f t="shared" si="31"/>
        <v>15.706451612903225</v>
      </c>
      <c r="AU537" s="124"/>
      <c r="AV537" s="124"/>
      <c r="AW537" s="124">
        <f t="shared" si="31"/>
        <v>-27.361290322580651</v>
      </c>
      <c r="AX537" s="124"/>
      <c r="AY537" s="124"/>
      <c r="AZ537" s="124"/>
      <c r="BA537" s="124"/>
      <c r="BB537" s="124"/>
      <c r="BC537" s="124">
        <v>-3.6</v>
      </c>
      <c r="BD537" s="124"/>
      <c r="BE537" s="124"/>
      <c r="BF537" s="124">
        <v>7.28</v>
      </c>
      <c r="BG537" s="124"/>
      <c r="BH537" s="124">
        <v>-9.9499999999999993</v>
      </c>
      <c r="BI537" s="124"/>
      <c r="BJ537" s="124">
        <v>9.85</v>
      </c>
      <c r="BK537" s="124"/>
      <c r="BL537" s="124">
        <f>AVERAGE(BL505:BL535)</f>
        <v>-7.2822580645161299</v>
      </c>
      <c r="BM537" s="124"/>
      <c r="BN537" s="124">
        <f t="shared" ref="BN537:BR537" si="32">AVERAGE(BN505:BN535)</f>
        <v>-13.060645161290321</v>
      </c>
      <c r="BO537" s="124"/>
      <c r="BP537" s="124">
        <f t="shared" si="32"/>
        <v>4.7545161290322584</v>
      </c>
      <c r="BQ537" s="124"/>
      <c r="BR537" s="124" t="e">
        <f t="shared" si="32"/>
        <v>#DIV/0!</v>
      </c>
      <c r="BS537" s="113"/>
      <c r="BT537" s="113"/>
    </row>
    <row r="538" spans="1:72" x14ac:dyDescent="0.25">
      <c r="M538" s="46">
        <v>-0.7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</row>
    <row r="540" spans="1:72" x14ac:dyDescent="0.25">
      <c r="B540" s="2" t="s">
        <v>340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</row>
    <row r="541" spans="1:72" x14ac:dyDescent="0.25">
      <c r="B541" s="2" t="s">
        <v>341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</row>
    <row r="542" spans="1:72" x14ac:dyDescent="0.25">
      <c r="B542" s="2" t="s">
        <v>342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2" x14ac:dyDescent="0.25">
      <c r="B543" s="46" t="s">
        <v>343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2" x14ac:dyDescent="0.25">
      <c r="B544" s="2" t="s">
        <v>344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345</v>
      </c>
      <c r="C545" s="2"/>
      <c r="D545" s="2"/>
      <c r="E545" s="2"/>
      <c r="F545" s="2"/>
      <c r="G545" s="2"/>
      <c r="H545" s="2"/>
      <c r="I545" s="2" t="s">
        <v>461</v>
      </c>
      <c r="J545" s="2"/>
      <c r="K545" s="277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460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80" workbookViewId="0">
      <selection activeCell="C198" sqref="C198"/>
    </sheetView>
  </sheetViews>
  <sheetFormatPr defaultRowHeight="15" x14ac:dyDescent="0.25"/>
  <cols>
    <col min="1" max="1" width="3.5703125" customWidth="1"/>
    <col min="2" max="2" width="6.7109375" style="268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8" customWidth="1"/>
    <col min="19" max="21" width="6.7109375" customWidth="1"/>
    <col min="22" max="22" width="6.7109375" style="268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8"/>
      <c r="R1" s="196"/>
      <c r="S1" s="1"/>
      <c r="T1" s="1"/>
      <c r="U1" s="1"/>
      <c r="V1" s="5"/>
      <c r="W1" s="1"/>
      <c r="X1" s="1"/>
      <c r="Y1" s="1"/>
      <c r="Z1" s="1"/>
      <c r="AA1" s="279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80" t="s">
        <v>8</v>
      </c>
      <c r="N2" s="2"/>
      <c r="O2" s="2"/>
      <c r="P2" s="278"/>
      <c r="Q2" s="278"/>
      <c r="R2" s="281" t="s">
        <v>9</v>
      </c>
      <c r="S2" s="282"/>
      <c r="T2" s="283"/>
      <c r="U2" s="283"/>
      <c r="V2" s="284"/>
      <c r="W2" s="283" t="s">
        <v>10</v>
      </c>
      <c r="X2" s="282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346</v>
      </c>
      <c r="P3" s="278" t="s">
        <v>115</v>
      </c>
      <c r="Q3" s="278" t="s">
        <v>315</v>
      </c>
      <c r="R3" s="285" t="s">
        <v>23</v>
      </c>
      <c r="S3" s="286" t="s">
        <v>24</v>
      </c>
      <c r="T3" s="286" t="s">
        <v>39</v>
      </c>
      <c r="U3" s="286" t="s">
        <v>24</v>
      </c>
      <c r="V3" s="285" t="s">
        <v>23</v>
      </c>
      <c r="W3" s="286" t="s">
        <v>24</v>
      </c>
      <c r="X3" s="286" t="s">
        <v>39</v>
      </c>
      <c r="Y3" s="287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8" t="s">
        <v>347</v>
      </c>
      <c r="S4" s="289"/>
      <c r="T4" s="290"/>
      <c r="U4" s="290"/>
      <c r="V4" s="288"/>
      <c r="W4" s="289"/>
      <c r="X4" s="290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1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6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3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3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1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2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3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3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6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6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8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348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8"/>
      <c r="R39" s="195"/>
      <c r="S39" s="1"/>
      <c r="T39" s="1"/>
      <c r="U39" s="1"/>
      <c r="V39" s="5"/>
      <c r="W39" s="1"/>
      <c r="X39" s="1"/>
      <c r="Y39" s="1"/>
      <c r="Z39" s="1"/>
      <c r="AA39" s="279"/>
    </row>
    <row r="40" spans="1:27" x14ac:dyDescent="0.25">
      <c r="A40" s="1"/>
      <c r="B40" s="13" t="s">
        <v>349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8"/>
      <c r="R40" s="195"/>
      <c r="S40" s="1"/>
      <c r="T40" s="1"/>
      <c r="U40" s="1"/>
      <c r="V40" s="5"/>
      <c r="W40" s="1"/>
      <c r="X40" s="1"/>
      <c r="Y40" s="1"/>
      <c r="Z40" s="1"/>
      <c r="AA40" s="279"/>
    </row>
    <row r="41" spans="1:27" x14ac:dyDescent="0.25">
      <c r="A41" s="1"/>
      <c r="B41" s="13" t="s">
        <v>350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4"/>
      <c r="O41" s="344"/>
      <c r="P41" s="344"/>
      <c r="Q41" s="294"/>
      <c r="R41" s="295"/>
      <c r="S41" s="296"/>
      <c r="T41" s="296"/>
      <c r="U41" s="296"/>
      <c r="V41" s="297"/>
      <c r="W41" s="296"/>
      <c r="X41" s="296"/>
      <c r="Y41" s="296"/>
      <c r="Z41" s="1"/>
      <c r="AA41" s="279"/>
    </row>
    <row r="42" spans="1:27" x14ac:dyDescent="0.25">
      <c r="A42" s="1"/>
      <c r="B42" s="106" t="s">
        <v>351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8"/>
      <c r="R42" s="195"/>
      <c r="S42" s="1"/>
      <c r="T42" s="1"/>
      <c r="U42" s="1"/>
      <c r="V42" s="5"/>
      <c r="W42" s="1"/>
      <c r="X42" s="1"/>
      <c r="Y42" s="1"/>
      <c r="Z42" s="1"/>
      <c r="AA42" s="279"/>
    </row>
    <row r="43" spans="1:27" x14ac:dyDescent="0.25">
      <c r="A43" s="1"/>
      <c r="B43" s="13" t="s">
        <v>352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8"/>
      <c r="R43" s="195"/>
      <c r="S43" s="1"/>
      <c r="T43" s="1"/>
      <c r="U43" s="1"/>
      <c r="V43" s="5"/>
      <c r="W43" s="1"/>
      <c r="X43" s="1"/>
      <c r="Y43" s="1"/>
      <c r="Z43" s="1"/>
      <c r="AA43" s="279"/>
    </row>
    <row r="44" spans="1:27" x14ac:dyDescent="0.25">
      <c r="A44" s="1"/>
      <c r="B44" s="13" t="s">
        <v>353</v>
      </c>
      <c r="C44" s="2"/>
      <c r="D44" s="2"/>
      <c r="E44" s="1"/>
      <c r="F44" s="1"/>
      <c r="G44" s="1"/>
      <c r="H44" s="2"/>
      <c r="I44" s="2" t="s">
        <v>459</v>
      </c>
      <c r="J44" s="2"/>
      <c r="K44" s="2">
        <v>58.3</v>
      </c>
      <c r="L44" s="1"/>
      <c r="M44" s="1"/>
      <c r="N44" s="1"/>
      <c r="O44" s="1"/>
      <c r="P44" s="1"/>
      <c r="Q44" s="278"/>
      <c r="R44" s="195"/>
      <c r="S44" s="1"/>
      <c r="T44" s="1"/>
      <c r="U44" s="1"/>
      <c r="V44" s="5"/>
      <c r="W44" s="1"/>
      <c r="X44" s="1"/>
      <c r="Y44" s="1"/>
      <c r="Z44" s="1"/>
      <c r="AA44" s="279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460</v>
      </c>
      <c r="J45" s="2"/>
      <c r="K45" s="46">
        <v>6.4</v>
      </c>
      <c r="L45" s="1"/>
      <c r="M45" s="1"/>
      <c r="N45" s="1"/>
      <c r="O45" s="1"/>
      <c r="P45" s="1"/>
      <c r="Q45" s="278"/>
      <c r="R45" s="195"/>
      <c r="S45" s="1"/>
      <c r="T45" s="1"/>
      <c r="U45" s="1"/>
      <c r="V45" s="5"/>
      <c r="W45" s="1"/>
      <c r="X45" s="1"/>
      <c r="Y45" s="1"/>
      <c r="Z45" s="1"/>
      <c r="AA45" s="279"/>
    </row>
    <row r="46" spans="1:27" x14ac:dyDescent="0.25">
      <c r="A46" s="1"/>
      <c r="B46" s="13" t="s">
        <v>483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8"/>
      <c r="R46" s="195"/>
      <c r="S46" s="1"/>
      <c r="T46" s="1"/>
      <c r="U46" s="1"/>
      <c r="V46" s="5"/>
      <c r="W46" s="1"/>
      <c r="X46" s="1"/>
      <c r="Y46" s="1"/>
      <c r="Z46" s="1"/>
      <c r="AA46" s="279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80" t="s">
        <v>8</v>
      </c>
      <c r="N47" s="2"/>
      <c r="O47" s="2"/>
      <c r="P47" s="278"/>
      <c r="Q47" s="64"/>
      <c r="R47" s="281" t="s">
        <v>9</v>
      </c>
      <c r="S47" s="282"/>
      <c r="T47" s="283"/>
      <c r="U47" s="283"/>
      <c r="V47" s="284"/>
      <c r="W47" s="283" t="s">
        <v>10</v>
      </c>
      <c r="X47" s="282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354</v>
      </c>
      <c r="P48" s="278" t="s">
        <v>115</v>
      </c>
      <c r="Q48" s="64" t="s">
        <v>315</v>
      </c>
      <c r="R48" s="285" t="s">
        <v>23</v>
      </c>
      <c r="S48" s="286" t="s">
        <v>24</v>
      </c>
      <c r="T48" s="286" t="s">
        <v>39</v>
      </c>
      <c r="U48" s="286" t="s">
        <v>24</v>
      </c>
      <c r="V48" s="285" t="s">
        <v>23</v>
      </c>
      <c r="W48" s="286" t="s">
        <v>24</v>
      </c>
      <c r="X48" s="286" t="s">
        <v>39</v>
      </c>
      <c r="Y48" s="287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8"/>
      <c r="Q49" s="64" t="s">
        <v>115</v>
      </c>
      <c r="R49" s="288" t="s">
        <v>347</v>
      </c>
      <c r="S49" s="289"/>
      <c r="T49" s="290"/>
      <c r="U49" s="290"/>
      <c r="V49" s="288"/>
      <c r="W49" s="289"/>
      <c r="X49" s="290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8">
        <v>-1.8</v>
      </c>
      <c r="H50" s="298">
        <v>-2.2000000000000002</v>
      </c>
      <c r="I50" s="298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9"/>
      <c r="O50" s="300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20">
        <v>1969</v>
      </c>
      <c r="V50" s="180">
        <v>11.5</v>
      </c>
      <c r="W50" s="301">
        <v>2005</v>
      </c>
      <c r="X50" s="298">
        <v>-20.5</v>
      </c>
      <c r="Y50" s="301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8">
        <v>-6.5</v>
      </c>
      <c r="H51" s="298">
        <v>-5.8</v>
      </c>
      <c r="I51" s="298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9">
        <v>0.7</v>
      </c>
      <c r="O51" s="330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20">
        <v>1968</v>
      </c>
      <c r="V51" s="180">
        <v>12</v>
      </c>
      <c r="W51" s="301">
        <v>1932</v>
      </c>
      <c r="X51" s="298">
        <v>-20.6</v>
      </c>
      <c r="Y51" s="301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8">
        <v>2.4</v>
      </c>
      <c r="H52" s="298">
        <v>-0.6</v>
      </c>
      <c r="I52" s="298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9">
        <v>2.5</v>
      </c>
      <c r="O52" s="300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20">
        <v>1980</v>
      </c>
      <c r="V52" s="180">
        <v>12.4</v>
      </c>
      <c r="W52" s="301">
        <v>1971</v>
      </c>
      <c r="X52" s="302">
        <v>-21.2</v>
      </c>
      <c r="Y52" s="301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8">
        <v>5</v>
      </c>
      <c r="H53" s="298">
        <v>5.7</v>
      </c>
      <c r="I53" s="298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9">
        <v>0</v>
      </c>
      <c r="O53" s="300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20">
        <v>1981</v>
      </c>
      <c r="V53" s="180">
        <v>12.1</v>
      </c>
      <c r="W53" s="301">
        <v>1965</v>
      </c>
      <c r="X53" s="298">
        <v>-19.2</v>
      </c>
      <c r="Y53" s="301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8">
        <v>5.6</v>
      </c>
      <c r="H54" s="298">
        <v>6.4</v>
      </c>
      <c r="I54" s="298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9">
        <v>0</v>
      </c>
      <c r="O54" s="300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20">
        <v>1961</v>
      </c>
      <c r="V54" s="180">
        <v>10.8</v>
      </c>
      <c r="W54" s="301">
        <v>2006</v>
      </c>
      <c r="X54" s="298">
        <v>-16.2</v>
      </c>
      <c r="Y54" s="301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8">
        <v>-0.8</v>
      </c>
      <c r="H55" s="298">
        <v>-1</v>
      </c>
      <c r="I55" s="298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9"/>
      <c r="O55" s="300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20">
        <v>1969</v>
      </c>
      <c r="V55" s="180">
        <v>11.6</v>
      </c>
      <c r="W55" s="301">
        <v>1965</v>
      </c>
      <c r="X55" s="298">
        <v>-21.6</v>
      </c>
      <c r="Y55" s="301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8">
        <v>6.5</v>
      </c>
      <c r="H56" s="298">
        <v>7</v>
      </c>
      <c r="I56" s="298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9">
        <v>1.5</v>
      </c>
      <c r="O56" s="300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301">
        <v>1969</v>
      </c>
      <c r="V56" s="180">
        <v>13.2</v>
      </c>
      <c r="W56" s="301">
        <v>1935</v>
      </c>
      <c r="X56" s="298">
        <v>-19.3</v>
      </c>
      <c r="Y56" s="301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8">
        <v>10.8</v>
      </c>
      <c r="H57" s="298">
        <v>10.8</v>
      </c>
      <c r="I57" s="298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9">
        <v>4</v>
      </c>
      <c r="O57" s="300" t="s">
        <v>434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301">
        <v>1995</v>
      </c>
      <c r="V57" s="180">
        <v>11.8</v>
      </c>
      <c r="W57" s="301">
        <v>2015</v>
      </c>
      <c r="X57" s="298">
        <v>-20.9</v>
      </c>
      <c r="Y57" s="301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8">
        <v>2.1</v>
      </c>
      <c r="H58" s="298">
        <v>0</v>
      </c>
      <c r="I58" s="298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9">
        <v>0.3</v>
      </c>
      <c r="O58" s="300" t="s">
        <v>434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301">
        <v>1995</v>
      </c>
      <c r="V58" s="180">
        <v>11</v>
      </c>
      <c r="W58" s="301">
        <v>1983</v>
      </c>
      <c r="X58" s="298">
        <v>-16.8</v>
      </c>
      <c r="Y58" s="301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8">
        <v>-2.2999999999999998</v>
      </c>
      <c r="H59" s="298">
        <v>-1.8</v>
      </c>
      <c r="I59" s="298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9">
        <v>1.4</v>
      </c>
      <c r="O59" s="300" t="s">
        <v>434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301">
        <v>1995</v>
      </c>
      <c r="V59" s="180">
        <v>10.5</v>
      </c>
      <c r="W59" s="301">
        <v>2006</v>
      </c>
      <c r="X59" s="298">
        <v>-21.8</v>
      </c>
      <c r="Y59" s="301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8">
        <v>-3.6</v>
      </c>
      <c r="H60" s="298">
        <v>-3.4</v>
      </c>
      <c r="I60" s="298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9">
        <v>0.2</v>
      </c>
      <c r="O60" s="300" t="s">
        <v>434</v>
      </c>
      <c r="P60" s="104">
        <v>0.1</v>
      </c>
      <c r="Q60" s="14">
        <v>5.8</v>
      </c>
      <c r="R60" s="303">
        <v>8.1999999999999993</v>
      </c>
      <c r="S60" s="148">
        <v>1983</v>
      </c>
      <c r="T60" s="61">
        <v>-11.8</v>
      </c>
      <c r="U60" s="301">
        <v>1966</v>
      </c>
      <c r="V60" s="180">
        <v>12</v>
      </c>
      <c r="W60" s="301">
        <v>2004</v>
      </c>
      <c r="X60" s="298">
        <v>-21.4</v>
      </c>
      <c r="Y60" s="301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8">
        <v>-7.4</v>
      </c>
      <c r="H61" s="298">
        <v>-9.1999999999999993</v>
      </c>
      <c r="I61" s="298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9">
        <v>0</v>
      </c>
      <c r="O61" s="300" t="s">
        <v>434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20">
        <v>1968</v>
      </c>
      <c r="V61" s="180">
        <v>10.6</v>
      </c>
      <c r="W61" s="301">
        <v>1983</v>
      </c>
      <c r="X61" s="298">
        <v>-20</v>
      </c>
      <c r="Y61" s="301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8">
        <v>-4.5</v>
      </c>
      <c r="H62" s="298">
        <v>-1.8</v>
      </c>
      <c r="I62" s="298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9">
        <v>0</v>
      </c>
      <c r="O62" s="300" t="s">
        <v>434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20">
        <v>1969</v>
      </c>
      <c r="V62" s="180">
        <v>13.1</v>
      </c>
      <c r="W62" s="301">
        <v>2004</v>
      </c>
      <c r="X62" s="298">
        <v>-18</v>
      </c>
      <c r="Y62" s="301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8">
        <v>7.4</v>
      </c>
      <c r="H63" s="298">
        <v>9.6</v>
      </c>
      <c r="I63" s="298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9"/>
      <c r="O63" s="300" t="s">
        <v>434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301">
        <v>1968</v>
      </c>
      <c r="V63" s="180">
        <v>12.1</v>
      </c>
      <c r="W63" s="301">
        <v>2012</v>
      </c>
      <c r="X63" s="298">
        <v>-19.2</v>
      </c>
      <c r="Y63" s="301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8">
        <v>3.9</v>
      </c>
      <c r="H64" s="298">
        <v>1</v>
      </c>
      <c r="I64" s="298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9">
        <v>0.2</v>
      </c>
      <c r="O64" s="300" t="s">
        <v>434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301">
        <v>1968</v>
      </c>
      <c r="V64" s="180">
        <v>11.9</v>
      </c>
      <c r="W64" s="301">
        <v>1934</v>
      </c>
      <c r="X64" s="298">
        <v>-19.2</v>
      </c>
      <c r="Y64" s="301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8">
        <v>-2.6</v>
      </c>
      <c r="H65" s="298">
        <v>-4</v>
      </c>
      <c r="I65" s="298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9">
        <v>0.1</v>
      </c>
      <c r="O65" s="300" t="s">
        <v>434</v>
      </c>
      <c r="P65" s="104">
        <v>3</v>
      </c>
      <c r="Q65" s="14">
        <v>6.2</v>
      </c>
      <c r="R65" s="303">
        <v>8.9</v>
      </c>
      <c r="S65" s="148">
        <v>1965</v>
      </c>
      <c r="T65" s="61">
        <v>-13.5</v>
      </c>
      <c r="U65" s="301">
        <v>1974</v>
      </c>
      <c r="V65" s="180">
        <v>11.6</v>
      </c>
      <c r="W65" s="301">
        <v>1965</v>
      </c>
      <c r="X65" s="298">
        <v>-20.8</v>
      </c>
      <c r="Y65" s="301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9"/>
      <c r="O66" s="300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301">
        <v>1966</v>
      </c>
      <c r="V66" s="180">
        <v>11.8</v>
      </c>
      <c r="W66" s="301">
        <v>1942</v>
      </c>
      <c r="X66" s="298">
        <v>-16.5</v>
      </c>
      <c r="Y66" s="301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8">
        <v>3.1</v>
      </c>
      <c r="H67" s="298">
        <v>4</v>
      </c>
      <c r="I67" s="298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9">
        <v>5.6</v>
      </c>
      <c r="O67" s="300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301">
        <v>1966</v>
      </c>
      <c r="V67" s="180">
        <v>12.3</v>
      </c>
      <c r="W67" s="301">
        <v>2003</v>
      </c>
      <c r="X67" s="298">
        <v>-18.5</v>
      </c>
      <c r="Y67" s="301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8">
        <v>-1.2</v>
      </c>
      <c r="H68" s="298">
        <v>-2.5</v>
      </c>
      <c r="I68" s="298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9">
        <v>2.4</v>
      </c>
      <c r="O68" s="300" t="s">
        <v>434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301">
        <v>1955</v>
      </c>
      <c r="V68" s="180">
        <v>14.5</v>
      </c>
      <c r="W68" s="301">
        <v>2004</v>
      </c>
      <c r="X68" s="298">
        <v>-18.600000000000001</v>
      </c>
      <c r="Y68" s="301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8">
        <v>-4.5</v>
      </c>
      <c r="H69" s="298">
        <v>-5.0999999999999996</v>
      </c>
      <c r="I69" s="298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9">
        <v>10.6</v>
      </c>
      <c r="O69" s="300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301">
        <v>1969</v>
      </c>
      <c r="V69" s="180">
        <v>11.6</v>
      </c>
      <c r="W69" s="301">
        <v>1996</v>
      </c>
      <c r="X69" s="298">
        <v>-17.5</v>
      </c>
      <c r="Y69" s="301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8">
        <v>-11.2</v>
      </c>
      <c r="H70" s="298">
        <v>-13.8</v>
      </c>
      <c r="I70" s="298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9">
        <v>0.8</v>
      </c>
      <c r="O70" s="300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301">
        <v>1986</v>
      </c>
      <c r="V70" s="180">
        <v>13.3</v>
      </c>
      <c r="W70" s="301">
        <v>2005</v>
      </c>
      <c r="X70" s="298">
        <v>-17.2</v>
      </c>
      <c r="Y70" s="301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8">
        <v>-4.2</v>
      </c>
      <c r="H71" s="298">
        <v>-4.4000000000000004</v>
      </c>
      <c r="I71" s="298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9">
        <v>0</v>
      </c>
      <c r="O71" s="300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301">
        <v>1958</v>
      </c>
      <c r="V71" s="180">
        <v>11.2</v>
      </c>
      <c r="W71" s="301">
        <v>1961</v>
      </c>
      <c r="X71" s="298">
        <v>-16.5</v>
      </c>
      <c r="Y71" s="301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8">
        <v>-3.1</v>
      </c>
      <c r="H72" s="298">
        <v>-2.8</v>
      </c>
      <c r="I72" s="298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9">
        <v>2.7</v>
      </c>
      <c r="O72" s="300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301">
        <v>1950</v>
      </c>
      <c r="V72" s="304">
        <v>13.8</v>
      </c>
      <c r="W72" s="301">
        <v>1980</v>
      </c>
      <c r="X72" s="298">
        <v>-20.7</v>
      </c>
      <c r="Y72" s="301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8">
        <v>-3</v>
      </c>
      <c r="H73" s="298">
        <v>-3.7</v>
      </c>
      <c r="I73" s="298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9">
        <v>14.4</v>
      </c>
      <c r="O73" s="300">
        <v>30</v>
      </c>
      <c r="P73" s="104">
        <v>0</v>
      </c>
      <c r="Q73" s="14">
        <v>6.9</v>
      </c>
      <c r="R73" s="304">
        <v>11.3</v>
      </c>
      <c r="S73" s="148">
        <v>1984</v>
      </c>
      <c r="T73" s="61">
        <v>-13.1</v>
      </c>
      <c r="U73" s="301">
        <v>1958</v>
      </c>
      <c r="V73" s="180">
        <v>12.7</v>
      </c>
      <c r="W73" s="301">
        <v>1984</v>
      </c>
      <c r="X73" s="298">
        <v>-19.3</v>
      </c>
      <c r="Y73" s="301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8">
        <v>1.4</v>
      </c>
      <c r="H74" s="298">
        <v>2.5</v>
      </c>
      <c r="I74" s="298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9">
        <v>1.2</v>
      </c>
      <c r="O74" s="300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301">
        <v>1958</v>
      </c>
      <c r="V74" s="180">
        <v>11.8</v>
      </c>
      <c r="W74" s="301">
        <v>2012</v>
      </c>
      <c r="X74" s="298">
        <v>-16.8</v>
      </c>
      <c r="Y74" s="301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8">
        <v>-1.4</v>
      </c>
      <c r="H75" s="298">
        <v>-2.2000000000000002</v>
      </c>
      <c r="I75" s="298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9">
        <v>6.2</v>
      </c>
      <c r="O75" s="300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20">
        <v>1996</v>
      </c>
      <c r="V75" s="180">
        <v>11.8</v>
      </c>
      <c r="W75" s="301">
        <v>2013</v>
      </c>
      <c r="X75" s="298">
        <v>-19</v>
      </c>
      <c r="Y75" s="301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8">
        <v>-1.2</v>
      </c>
      <c r="H76" s="298">
        <v>-0.5</v>
      </c>
      <c r="I76" s="298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9">
        <v>0</v>
      </c>
      <c r="O76" s="300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301">
        <v>1998</v>
      </c>
      <c r="V76" s="180">
        <v>9.6</v>
      </c>
      <c r="W76" s="301">
        <v>1971</v>
      </c>
      <c r="X76" s="298">
        <v>-24</v>
      </c>
      <c r="Y76" s="301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8">
        <v>-2.5</v>
      </c>
      <c r="H77" s="298">
        <v>-2</v>
      </c>
      <c r="I77" s="298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9">
        <v>1.9</v>
      </c>
      <c r="O77" s="300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301">
        <v>1990</v>
      </c>
      <c r="V77" s="180">
        <v>11.7</v>
      </c>
      <c r="W77" s="301">
        <v>1985</v>
      </c>
      <c r="X77" s="298">
        <v>-19.5</v>
      </c>
      <c r="Y77" s="301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9"/>
      <c r="O78" s="300"/>
      <c r="P78" s="305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9"/>
      <c r="O79" s="300"/>
      <c r="P79" s="305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6">
        <f t="shared" ref="B80:G80" si="3">AVERAGE(B50:B78)</f>
        <v>-0.51071428571428568</v>
      </c>
      <c r="C80" s="307">
        <f t="shared" si="3"/>
        <v>-0.88214285714285723</v>
      </c>
      <c r="D80" s="307">
        <f t="shared" si="3"/>
        <v>-0.68214285714285716</v>
      </c>
      <c r="E80" s="307">
        <f t="shared" si="3"/>
        <v>-0.54642857142857137</v>
      </c>
      <c r="F80" s="307">
        <f t="shared" si="3"/>
        <v>-0.24285714285714291</v>
      </c>
      <c r="G80" s="307">
        <f t="shared" si="3"/>
        <v>-0.58571428571428563</v>
      </c>
      <c r="H80" s="307">
        <f>AVERAGE(H50:H78)</f>
        <v>-0.86071428571428577</v>
      </c>
      <c r="I80" s="307">
        <f>AVERAGE(I50:I78)</f>
        <v>-0.70000000000000007</v>
      </c>
      <c r="J80" s="308">
        <f>AVERAGE(J50:J78)</f>
        <v>-3.8607142857142844</v>
      </c>
      <c r="K80" s="309">
        <f>AVERAGE(K50:K78)</f>
        <v>2.6749999999999998</v>
      </c>
      <c r="L80" s="129">
        <v>-0.6</v>
      </c>
      <c r="M80" s="61"/>
      <c r="N80" s="299">
        <f>SUM(N50:N78)</f>
        <v>56.7</v>
      </c>
      <c r="O80" s="310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8"/>
      <c r="R82" s="195"/>
      <c r="S82" s="1"/>
      <c r="T82" s="1"/>
      <c r="U82" s="1"/>
      <c r="V82" s="5"/>
      <c r="W82" s="1"/>
      <c r="X82" s="1"/>
      <c r="Y82" s="1"/>
      <c r="Z82" s="1"/>
      <c r="AA82" s="279"/>
    </row>
    <row r="83" spans="1:27" x14ac:dyDescent="0.25">
      <c r="A83" s="1"/>
      <c r="B83" s="13" t="s">
        <v>355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8"/>
      <c r="R83" s="195"/>
      <c r="S83" s="1"/>
      <c r="T83" s="1"/>
      <c r="U83" s="1"/>
      <c r="V83" s="5"/>
      <c r="W83" s="1"/>
      <c r="X83" s="1"/>
      <c r="Y83" s="1"/>
      <c r="Z83" s="1"/>
      <c r="AA83" s="279"/>
    </row>
    <row r="84" spans="1:27" x14ac:dyDescent="0.25">
      <c r="A84" s="1"/>
      <c r="B84" s="13" t="s">
        <v>356</v>
      </c>
      <c r="C84" s="2"/>
      <c r="D84" s="2"/>
      <c r="E84" s="2"/>
      <c r="F84" s="2"/>
      <c r="G84" s="1"/>
      <c r="H84" s="1"/>
      <c r="I84" s="2" t="s">
        <v>463</v>
      </c>
      <c r="J84" s="2"/>
      <c r="K84" s="46">
        <v>-0.4</v>
      </c>
      <c r="L84" s="1"/>
      <c r="M84" s="1"/>
      <c r="N84" s="344"/>
      <c r="O84" s="344"/>
      <c r="P84" s="344"/>
      <c r="Q84" s="294"/>
      <c r="R84" s="295"/>
      <c r="S84" s="296"/>
      <c r="T84" s="296"/>
      <c r="U84" s="296"/>
      <c r="V84" s="297"/>
      <c r="W84" s="296"/>
      <c r="X84" s="296"/>
      <c r="Y84" s="296"/>
      <c r="Z84" s="1"/>
      <c r="AA84" s="279"/>
    </row>
    <row r="85" spans="1:27" x14ac:dyDescent="0.25">
      <c r="A85" s="1"/>
      <c r="B85" s="106" t="s">
        <v>357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8"/>
      <c r="R85" s="195"/>
      <c r="S85" s="1"/>
      <c r="T85" s="1"/>
      <c r="U85" s="1"/>
      <c r="V85" s="5"/>
      <c r="W85" s="1"/>
      <c r="X85" s="1"/>
      <c r="Y85" s="1"/>
      <c r="Z85" s="1"/>
      <c r="AA85" s="279"/>
    </row>
    <row r="86" spans="1:27" x14ac:dyDescent="0.25">
      <c r="A86" s="1"/>
      <c r="B86" s="13" t="s">
        <v>358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8"/>
      <c r="R86" s="195"/>
      <c r="S86" s="1"/>
      <c r="T86" s="1"/>
      <c r="U86" s="1"/>
      <c r="V86" s="5"/>
      <c r="W86" s="1"/>
      <c r="X86" s="1"/>
      <c r="Y86" s="1"/>
      <c r="Z86" s="1"/>
      <c r="AA86" s="279"/>
    </row>
    <row r="87" spans="1:27" x14ac:dyDescent="0.25">
      <c r="A87" s="1"/>
      <c r="B87" s="13" t="s">
        <v>359</v>
      </c>
      <c r="C87" s="2"/>
      <c r="D87" s="2"/>
      <c r="E87" s="1"/>
      <c r="F87" s="1"/>
      <c r="G87" s="1"/>
      <c r="H87" s="1"/>
      <c r="I87" s="2" t="s">
        <v>459</v>
      </c>
      <c r="J87" s="2"/>
      <c r="K87" s="2">
        <v>44.8</v>
      </c>
      <c r="L87" s="1"/>
      <c r="M87" s="1"/>
      <c r="N87" s="1"/>
      <c r="O87" s="1"/>
      <c r="P87" s="1"/>
      <c r="Q87" s="278"/>
      <c r="R87" s="195"/>
      <c r="S87" s="1"/>
      <c r="T87" s="1"/>
      <c r="U87" s="1"/>
      <c r="V87" s="5"/>
      <c r="W87" s="1"/>
      <c r="X87" s="1"/>
      <c r="Y87" s="1"/>
      <c r="Z87" s="1"/>
      <c r="AA87" s="279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460</v>
      </c>
      <c r="J88" s="2"/>
      <c r="K88" s="46">
        <v>34.200000000000003</v>
      </c>
      <c r="L88" s="1"/>
      <c r="M88" s="1"/>
      <c r="N88" s="1"/>
      <c r="O88" s="1"/>
      <c r="P88" s="1"/>
      <c r="Q88" s="278"/>
      <c r="R88" s="195"/>
      <c r="S88" s="1"/>
      <c r="T88" s="1"/>
      <c r="U88" s="1"/>
      <c r="V88" s="5"/>
      <c r="W88" s="1"/>
      <c r="X88" s="1"/>
      <c r="Y88" s="1"/>
      <c r="Z88" s="1"/>
      <c r="AA88" s="279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8"/>
      <c r="R89" s="195"/>
      <c r="S89" s="1"/>
      <c r="T89" s="1"/>
      <c r="U89" s="1"/>
      <c r="V89" s="5"/>
      <c r="W89" s="1"/>
      <c r="X89" s="1"/>
      <c r="Y89" s="1"/>
      <c r="Z89" s="1"/>
      <c r="AA89" s="279"/>
    </row>
    <row r="90" spans="1:27" x14ac:dyDescent="0.25">
      <c r="A90" s="1"/>
      <c r="B90" s="13" t="s">
        <v>497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8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346</v>
      </c>
      <c r="P91" s="278" t="s">
        <v>115</v>
      </c>
      <c r="Q91" s="64" t="s">
        <v>315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7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8"/>
      <c r="Q92" s="64" t="s">
        <v>115</v>
      </c>
      <c r="R92" s="192" t="s">
        <v>347</v>
      </c>
      <c r="S92" s="193"/>
      <c r="T92" s="114"/>
      <c r="U92" s="114"/>
      <c r="V92" s="192"/>
      <c r="W92" s="193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434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434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434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434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1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434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6">
        <v>4.4000000000000004</v>
      </c>
      <c r="L103" s="46">
        <v>0.4</v>
      </c>
      <c r="M103" s="14">
        <v>-0.8713333333333334</v>
      </c>
      <c r="N103" s="62">
        <v>0.6</v>
      </c>
      <c r="O103" s="79" t="s">
        <v>434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434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434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434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434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434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434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434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4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434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434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434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434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434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434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434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434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434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8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8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8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360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8"/>
      <c r="R127" s="195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361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8"/>
      <c r="R128" s="195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362</v>
      </c>
      <c r="C129" s="2"/>
      <c r="D129" s="2"/>
      <c r="E129" s="2"/>
      <c r="F129" s="2"/>
      <c r="G129" s="1"/>
      <c r="H129" s="1"/>
      <c r="I129" s="2" t="s">
        <v>463</v>
      </c>
      <c r="J129" s="2"/>
      <c r="K129" s="2">
        <v>0.4</v>
      </c>
      <c r="L129" s="1"/>
      <c r="M129" s="1"/>
      <c r="N129" s="344"/>
      <c r="O129" s="344"/>
      <c r="P129" s="344"/>
      <c r="Q129" s="294"/>
      <c r="R129" s="295"/>
      <c r="S129" s="296"/>
      <c r="T129" s="296"/>
      <c r="U129" s="296"/>
      <c r="V129" s="297"/>
      <c r="W129" s="296"/>
      <c r="X129" s="296"/>
      <c r="Y129" s="296"/>
      <c r="Z129" s="1"/>
      <c r="AA129" s="2"/>
    </row>
    <row r="130" spans="1:27" x14ac:dyDescent="0.25">
      <c r="A130" s="1"/>
      <c r="B130" s="106" t="s">
        <v>363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8"/>
      <c r="R130" s="195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364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8"/>
      <c r="R131" s="195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365</v>
      </c>
      <c r="C132" s="2"/>
      <c r="D132" s="2"/>
      <c r="E132" s="1"/>
      <c r="F132" s="1"/>
      <c r="G132" s="1"/>
      <c r="H132" s="1"/>
      <c r="I132" s="2" t="s">
        <v>459</v>
      </c>
      <c r="J132" s="2"/>
      <c r="K132" s="46">
        <v>51</v>
      </c>
      <c r="L132" s="1"/>
      <c r="M132" s="1"/>
      <c r="N132" s="1"/>
      <c r="O132" s="1"/>
      <c r="P132" s="1"/>
      <c r="Q132" s="278"/>
      <c r="R132" s="195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460</v>
      </c>
      <c r="J133" s="2"/>
      <c r="K133" s="2">
        <v>72.7</v>
      </c>
      <c r="L133" s="1"/>
      <c r="M133" s="1"/>
      <c r="N133" s="1"/>
      <c r="O133" s="1"/>
      <c r="P133" s="1"/>
      <c r="Q133" s="278"/>
      <c r="R133" s="195"/>
      <c r="S133" s="1"/>
      <c r="T133" s="1"/>
      <c r="U133" s="1"/>
      <c r="V133" s="5"/>
      <c r="W133" s="1"/>
      <c r="X133" s="1"/>
      <c r="Y133" s="1"/>
      <c r="Z133" s="1"/>
      <c r="AA133" s="279"/>
    </row>
    <row r="134" spans="1:27" x14ac:dyDescent="0.25">
      <c r="A134" s="1"/>
      <c r="B134" s="13" t="s">
        <v>366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8"/>
      <c r="R134" s="195"/>
      <c r="S134" s="1"/>
      <c r="T134" s="1"/>
      <c r="U134" s="1"/>
      <c r="V134" s="5"/>
      <c r="W134" s="1"/>
      <c r="X134" s="1"/>
      <c r="Y134" s="1"/>
      <c r="Z134" s="1"/>
      <c r="AA134" s="279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8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346</v>
      </c>
      <c r="P136" s="278" t="s">
        <v>115</v>
      </c>
      <c r="Q136" s="64" t="s">
        <v>315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7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8"/>
      <c r="Q137" s="64" t="s">
        <v>115</v>
      </c>
      <c r="R137" s="192" t="s">
        <v>347</v>
      </c>
      <c r="S137" s="193"/>
      <c r="T137" s="114"/>
      <c r="U137" s="114"/>
      <c r="V137" s="192" t="s">
        <v>367</v>
      </c>
      <c r="W137" s="193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8">
        <v>-4.8</v>
      </c>
      <c r="F138" s="298">
        <v>-4.3</v>
      </c>
      <c r="G138" s="298">
        <v>-5</v>
      </c>
      <c r="H138" s="298">
        <v>-5.4</v>
      </c>
      <c r="I138" s="298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9">
        <v>3</v>
      </c>
      <c r="O138" s="300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301">
        <v>2007</v>
      </c>
      <c r="X138" s="302">
        <v>-18.2</v>
      </c>
      <c r="Y138" s="301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8">
        <v>-2.8</v>
      </c>
      <c r="H139" s="298">
        <v>-4.3</v>
      </c>
      <c r="I139" s="298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9">
        <v>0.5</v>
      </c>
      <c r="O139" s="300">
        <v>13</v>
      </c>
      <c r="P139" s="104">
        <v>10</v>
      </c>
      <c r="Q139" s="14">
        <v>11.3</v>
      </c>
      <c r="R139" s="303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301">
        <v>1998</v>
      </c>
      <c r="X139" s="298">
        <v>-16.2</v>
      </c>
      <c r="Y139" s="301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8">
        <v>6.6</v>
      </c>
      <c r="H140" s="298">
        <v>6.2</v>
      </c>
      <c r="I140" s="298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9">
        <v>0.6</v>
      </c>
      <c r="O140" s="300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301">
        <v>2007</v>
      </c>
      <c r="X140" s="298">
        <v>-16.899999999999999</v>
      </c>
      <c r="Y140" s="301">
        <v>1936</v>
      </c>
      <c r="Z140" s="2">
        <v>3</v>
      </c>
    </row>
    <row r="141" spans="1:27" x14ac:dyDescent="0.25">
      <c r="A141" s="2">
        <v>4</v>
      </c>
      <c r="B141" s="312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8">
        <v>11.7</v>
      </c>
      <c r="H141" s="298">
        <v>10.4</v>
      </c>
      <c r="I141" s="298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9">
        <v>0.3</v>
      </c>
      <c r="O141" s="300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301">
        <v>1974</v>
      </c>
      <c r="X141" s="298">
        <v>-16.600000000000001</v>
      </c>
      <c r="Y141" s="301">
        <v>1961</v>
      </c>
      <c r="Z141" s="2">
        <v>4</v>
      </c>
    </row>
    <row r="142" spans="1:27" x14ac:dyDescent="0.25">
      <c r="A142" s="2">
        <v>5</v>
      </c>
      <c r="B142" s="312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8">
        <v>8.9</v>
      </c>
      <c r="H142" s="298">
        <v>8.9</v>
      </c>
      <c r="I142" s="298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9">
        <v>0.2</v>
      </c>
      <c r="O142" s="300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301">
        <v>1963</v>
      </c>
      <c r="X142" s="298">
        <v>-14.9</v>
      </c>
      <c r="Y142" s="301">
        <v>1898</v>
      </c>
      <c r="Z142" s="2">
        <v>5</v>
      </c>
    </row>
    <row r="143" spans="1:27" x14ac:dyDescent="0.25">
      <c r="A143" s="2">
        <v>6</v>
      </c>
      <c r="B143" s="312">
        <v>7</v>
      </c>
      <c r="C143" s="61">
        <v>5.6</v>
      </c>
      <c r="D143" s="61">
        <v>7.6</v>
      </c>
      <c r="E143" s="61">
        <v>9.9</v>
      </c>
      <c r="F143" s="61">
        <v>9.9</v>
      </c>
      <c r="G143" s="298">
        <v>8.3000000000000007</v>
      </c>
      <c r="H143" s="298">
        <v>6.9</v>
      </c>
      <c r="I143" s="298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9">
        <v>0</v>
      </c>
      <c r="O143" s="300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301">
        <v>1974</v>
      </c>
      <c r="X143" s="298">
        <v>-14.2</v>
      </c>
      <c r="Y143" s="301">
        <v>1898</v>
      </c>
      <c r="Z143" s="2">
        <v>6</v>
      </c>
    </row>
    <row r="144" spans="1:27" x14ac:dyDescent="0.25">
      <c r="A144" s="2">
        <v>7</v>
      </c>
      <c r="B144" s="312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8">
        <v>3.2</v>
      </c>
      <c r="H144" s="298">
        <v>0.9</v>
      </c>
      <c r="I144" s="298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9">
        <v>0.1</v>
      </c>
      <c r="O144" s="300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301">
        <v>2011</v>
      </c>
      <c r="X144" s="298">
        <v>-13.5</v>
      </c>
      <c r="Y144" s="301">
        <v>1968</v>
      </c>
      <c r="Z144" s="2">
        <v>7</v>
      </c>
    </row>
    <row r="145" spans="1:26" x14ac:dyDescent="0.25">
      <c r="A145" s="2">
        <v>8</v>
      </c>
      <c r="B145" s="312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8">
        <v>2.2000000000000002</v>
      </c>
      <c r="H145" s="298">
        <v>1</v>
      </c>
      <c r="I145" s="298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9">
        <v>2.8</v>
      </c>
      <c r="O145" s="300" t="s">
        <v>515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301">
        <v>2011</v>
      </c>
      <c r="X145" s="298">
        <v>-15.2</v>
      </c>
      <c r="Y145" s="301">
        <v>1914</v>
      </c>
      <c r="Z145" s="2">
        <v>8</v>
      </c>
    </row>
    <row r="146" spans="1:26" x14ac:dyDescent="0.25">
      <c r="A146" s="2">
        <v>9</v>
      </c>
      <c r="B146" s="312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8">
        <v>2.8</v>
      </c>
      <c r="H146" s="298">
        <v>0.4</v>
      </c>
      <c r="I146" s="298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9"/>
      <c r="O146" s="300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301">
        <v>2011</v>
      </c>
      <c r="X146" s="298">
        <v>-16.399999999999999</v>
      </c>
      <c r="Y146" s="301">
        <v>1917</v>
      </c>
      <c r="Z146" s="2">
        <v>9</v>
      </c>
    </row>
    <row r="147" spans="1:26" x14ac:dyDescent="0.25">
      <c r="A147" s="2">
        <v>10</v>
      </c>
      <c r="B147" s="312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8">
        <v>0.2</v>
      </c>
      <c r="H147" s="298">
        <v>-0.4</v>
      </c>
      <c r="I147" s="298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9"/>
      <c r="O147" s="300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301">
        <v>2003</v>
      </c>
      <c r="X147" s="298">
        <v>-13.4</v>
      </c>
      <c r="Y147" s="301">
        <v>1951</v>
      </c>
      <c r="Z147" s="2">
        <v>10</v>
      </c>
    </row>
    <row r="148" spans="1:26" x14ac:dyDescent="0.25">
      <c r="A148" s="2">
        <v>11</v>
      </c>
      <c r="B148" s="312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8">
        <v>-0.4</v>
      </c>
      <c r="H148" s="298">
        <v>-3.7</v>
      </c>
      <c r="I148" s="298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9">
        <v>4.5999999999999996</v>
      </c>
      <c r="O148" s="300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301">
        <v>1938</v>
      </c>
      <c r="X148" s="298">
        <v>-13.6</v>
      </c>
      <c r="Y148" s="301">
        <v>1963</v>
      </c>
      <c r="Z148" s="2">
        <v>11</v>
      </c>
    </row>
    <row r="149" spans="1:26" x14ac:dyDescent="0.25">
      <c r="A149" s="2">
        <v>12</v>
      </c>
      <c r="B149" s="312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8">
        <v>1.5</v>
      </c>
      <c r="H149" s="298">
        <v>2.8</v>
      </c>
      <c r="I149" s="298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9">
        <v>0.2</v>
      </c>
      <c r="O149" s="300" t="s">
        <v>515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301">
        <v>1967</v>
      </c>
      <c r="X149" s="298">
        <v>-17.399999999999999</v>
      </c>
      <c r="Y149" s="301">
        <v>1918</v>
      </c>
      <c r="Z149" s="2">
        <v>12</v>
      </c>
    </row>
    <row r="150" spans="1:26" x14ac:dyDescent="0.25">
      <c r="A150" s="2">
        <v>13</v>
      </c>
      <c r="B150" s="312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8">
        <v>9.3000000000000007</v>
      </c>
      <c r="H150" s="298">
        <v>6.4</v>
      </c>
      <c r="I150" s="298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9"/>
      <c r="O150" s="300" t="s">
        <v>519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301">
        <v>1981</v>
      </c>
      <c r="X150" s="298">
        <v>-12.7</v>
      </c>
      <c r="Y150" s="301">
        <v>1975</v>
      </c>
      <c r="Z150" s="2">
        <v>13</v>
      </c>
    </row>
    <row r="151" spans="1:26" x14ac:dyDescent="0.25">
      <c r="A151" s="2">
        <v>14</v>
      </c>
      <c r="B151" s="312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8">
        <v>1.8</v>
      </c>
      <c r="H151" s="298">
        <v>0.2</v>
      </c>
      <c r="I151" s="298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9">
        <v>0.3</v>
      </c>
      <c r="O151" s="300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301">
        <v>1997</v>
      </c>
      <c r="X151" s="298">
        <v>-15.5</v>
      </c>
      <c r="Y151" s="301">
        <v>1951</v>
      </c>
      <c r="Z151" s="2">
        <v>14</v>
      </c>
    </row>
    <row r="152" spans="1:26" x14ac:dyDescent="0.25">
      <c r="A152" s="2">
        <v>15</v>
      </c>
      <c r="B152" s="312">
        <v>0</v>
      </c>
      <c r="C152" s="61">
        <v>-0.8</v>
      </c>
      <c r="D152" s="61">
        <v>3.4</v>
      </c>
      <c r="E152" s="61">
        <v>6.2</v>
      </c>
      <c r="F152" s="61">
        <v>7.9</v>
      </c>
      <c r="G152" s="298">
        <v>7.1</v>
      </c>
      <c r="H152" s="298">
        <v>4.2</v>
      </c>
      <c r="I152" s="298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9">
        <v>0</v>
      </c>
      <c r="O152" s="300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301">
        <v>1997</v>
      </c>
      <c r="X152" s="298">
        <v>-13.4</v>
      </c>
      <c r="Y152" s="301">
        <v>1906</v>
      </c>
      <c r="Z152" s="2">
        <v>15</v>
      </c>
    </row>
    <row r="153" spans="1:26" x14ac:dyDescent="0.25">
      <c r="A153" s="2">
        <v>16</v>
      </c>
      <c r="B153" s="312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8">
        <v>9.5</v>
      </c>
      <c r="H153" s="298">
        <v>6.2</v>
      </c>
      <c r="I153" s="298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9"/>
      <c r="O153" s="300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301">
        <v>2003</v>
      </c>
      <c r="X153" s="298">
        <v>-11</v>
      </c>
      <c r="Y153" s="301">
        <v>1911</v>
      </c>
      <c r="Z153" s="2">
        <v>16</v>
      </c>
    </row>
    <row r="154" spans="1:26" x14ac:dyDescent="0.25">
      <c r="A154" s="2">
        <v>17</v>
      </c>
      <c r="B154" s="312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8">
        <v>11.6</v>
      </c>
      <c r="H154" s="298">
        <v>7.9</v>
      </c>
      <c r="I154" s="298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9"/>
      <c r="O154" s="300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301">
        <v>2003</v>
      </c>
      <c r="X154" s="298">
        <v>-12.6</v>
      </c>
      <c r="Y154" s="301">
        <v>1967</v>
      </c>
      <c r="Z154" s="2">
        <v>17</v>
      </c>
    </row>
    <row r="155" spans="1:26" x14ac:dyDescent="0.25">
      <c r="A155" s="2">
        <v>18</v>
      </c>
      <c r="B155" s="312">
        <v>6.6</v>
      </c>
      <c r="C155" s="61">
        <v>7</v>
      </c>
      <c r="D155" s="61">
        <v>11</v>
      </c>
      <c r="E155" s="61">
        <v>16.2</v>
      </c>
      <c r="F155" s="61">
        <v>15</v>
      </c>
      <c r="G155" s="298">
        <v>12.8</v>
      </c>
      <c r="H155" s="298">
        <v>10.1</v>
      </c>
      <c r="I155" s="298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9"/>
      <c r="O155" s="300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301">
        <v>2003</v>
      </c>
      <c r="X155" s="298">
        <v>-14.8</v>
      </c>
      <c r="Y155" s="301">
        <v>1967</v>
      </c>
      <c r="Z155" s="2">
        <v>18</v>
      </c>
    </row>
    <row r="156" spans="1:26" x14ac:dyDescent="0.25">
      <c r="A156" s="2">
        <v>19</v>
      </c>
      <c r="B156" s="312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8">
        <v>11.8</v>
      </c>
      <c r="H156" s="298">
        <v>9.8000000000000007</v>
      </c>
      <c r="I156" s="298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9"/>
      <c r="O156" s="300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301">
        <v>1981</v>
      </c>
      <c r="X156" s="298">
        <v>-9.5</v>
      </c>
      <c r="Y156" s="301">
        <v>1951</v>
      </c>
      <c r="Z156" s="2">
        <v>19</v>
      </c>
    </row>
    <row r="157" spans="1:26" x14ac:dyDescent="0.25">
      <c r="A157" s="2">
        <v>20</v>
      </c>
      <c r="B157" s="312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8">
        <v>11.1</v>
      </c>
      <c r="H157" s="298">
        <v>8.1</v>
      </c>
      <c r="I157" s="298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9"/>
      <c r="O157" s="300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301">
        <v>1976</v>
      </c>
      <c r="X157" s="298">
        <v>-16</v>
      </c>
      <c r="Y157" s="301">
        <v>1951</v>
      </c>
      <c r="Z157" s="2">
        <v>20</v>
      </c>
    </row>
    <row r="158" spans="1:26" x14ac:dyDescent="0.25">
      <c r="A158" s="2">
        <v>21</v>
      </c>
      <c r="B158" s="312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8">
        <v>5.8</v>
      </c>
      <c r="H158" s="298">
        <v>6</v>
      </c>
      <c r="I158" s="298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9"/>
      <c r="O158" s="300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301">
        <v>1976</v>
      </c>
      <c r="X158" s="298">
        <v>-10.5</v>
      </c>
      <c r="Y158" s="301">
        <v>1949</v>
      </c>
      <c r="Z158" s="2">
        <v>21</v>
      </c>
    </row>
    <row r="159" spans="1:26" x14ac:dyDescent="0.25">
      <c r="A159" s="2">
        <v>22</v>
      </c>
      <c r="B159" s="312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8">
        <v>6.5</v>
      </c>
      <c r="H159" s="298">
        <v>4.5999999999999996</v>
      </c>
      <c r="I159" s="298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9">
        <v>0.2</v>
      </c>
      <c r="O159" s="300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301">
        <v>1976</v>
      </c>
      <c r="X159" s="298">
        <v>-13.2</v>
      </c>
      <c r="Y159" s="301">
        <v>1887</v>
      </c>
      <c r="Z159" s="2">
        <v>22</v>
      </c>
    </row>
    <row r="160" spans="1:26" x14ac:dyDescent="0.25">
      <c r="A160" s="2">
        <v>23</v>
      </c>
      <c r="B160" s="312">
        <v>1</v>
      </c>
      <c r="C160" s="61">
        <v>-2</v>
      </c>
      <c r="D160" s="61">
        <v>-1.7</v>
      </c>
      <c r="E160" s="61">
        <v>-1.2</v>
      </c>
      <c r="F160" s="61">
        <v>-1</v>
      </c>
      <c r="G160" s="298">
        <v>-0.9</v>
      </c>
      <c r="H160" s="298">
        <v>-2.6</v>
      </c>
      <c r="I160" s="298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9">
        <v>0.9</v>
      </c>
      <c r="O160" s="300" t="s">
        <v>515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301">
        <v>2003</v>
      </c>
      <c r="X160" s="298">
        <v>-10.5</v>
      </c>
      <c r="Y160" s="301">
        <v>1967</v>
      </c>
      <c r="Z160" s="2">
        <v>23</v>
      </c>
    </row>
    <row r="161" spans="1:27" x14ac:dyDescent="0.25">
      <c r="A161" s="2">
        <v>24</v>
      </c>
      <c r="B161" s="312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8">
        <v>-4</v>
      </c>
      <c r="H161" s="298">
        <v>-5</v>
      </c>
      <c r="I161" s="298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9">
        <v>6.4</v>
      </c>
      <c r="O161" s="300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301">
        <v>1974</v>
      </c>
      <c r="X161" s="298">
        <v>-11.8</v>
      </c>
      <c r="Y161" s="301">
        <v>1983</v>
      </c>
      <c r="Z161" s="2">
        <v>24</v>
      </c>
    </row>
    <row r="162" spans="1:27" x14ac:dyDescent="0.25">
      <c r="A162" s="2">
        <v>25</v>
      </c>
      <c r="B162" s="312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8">
        <v>-4</v>
      </c>
      <c r="H162" s="298">
        <v>-4.8</v>
      </c>
      <c r="I162" s="298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9">
        <v>1.5</v>
      </c>
      <c r="O162" s="300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301">
        <v>1984</v>
      </c>
      <c r="X162" s="298">
        <v>-10.5</v>
      </c>
      <c r="Y162" s="301">
        <v>1932</v>
      </c>
      <c r="Z162" s="2">
        <v>25</v>
      </c>
    </row>
    <row r="163" spans="1:27" x14ac:dyDescent="0.25">
      <c r="A163" s="2">
        <v>26</v>
      </c>
      <c r="B163" s="312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8">
        <v>-3.2</v>
      </c>
      <c r="H163" s="298">
        <v>-2.8</v>
      </c>
      <c r="I163" s="298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9">
        <v>5.8</v>
      </c>
      <c r="O163" s="300">
        <v>15</v>
      </c>
      <c r="P163" s="104">
        <v>0</v>
      </c>
      <c r="Q163" s="14">
        <v>14</v>
      </c>
      <c r="R163" s="304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301">
        <v>1984</v>
      </c>
      <c r="X163" s="298">
        <v>-8.1999999999999993</v>
      </c>
      <c r="Y163" s="301">
        <v>1969</v>
      </c>
      <c r="Z163" s="2">
        <v>26</v>
      </c>
    </row>
    <row r="164" spans="1:27" x14ac:dyDescent="0.25">
      <c r="A164" s="2">
        <v>27</v>
      </c>
      <c r="B164" s="312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8">
        <v>-0.1</v>
      </c>
      <c r="H164" s="298">
        <v>-0.3</v>
      </c>
      <c r="I164" s="298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9">
        <v>8</v>
      </c>
      <c r="O164" s="300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301">
        <v>1984</v>
      </c>
      <c r="X164" s="298">
        <v>-10.6</v>
      </c>
      <c r="Y164" s="301">
        <v>1882</v>
      </c>
      <c r="Z164" s="2">
        <v>27</v>
      </c>
    </row>
    <row r="165" spans="1:27" x14ac:dyDescent="0.25">
      <c r="A165" s="2">
        <v>28</v>
      </c>
      <c r="B165" s="312">
        <v>-1</v>
      </c>
      <c r="C165" s="61">
        <v>-0.2</v>
      </c>
      <c r="D165" s="61">
        <v>0.4</v>
      </c>
      <c r="E165" s="61">
        <v>0.7</v>
      </c>
      <c r="F165" s="61">
        <v>1</v>
      </c>
      <c r="G165" s="298">
        <v>1.2</v>
      </c>
      <c r="H165" s="298">
        <v>0.3</v>
      </c>
      <c r="I165" s="298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9">
        <v>11.5</v>
      </c>
      <c r="O165" s="300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301">
        <v>2007</v>
      </c>
      <c r="X165" s="298">
        <v>-12.1</v>
      </c>
      <c r="Y165" s="301">
        <v>1882</v>
      </c>
      <c r="Z165" s="2">
        <v>28</v>
      </c>
    </row>
    <row r="166" spans="1:27" x14ac:dyDescent="0.25">
      <c r="A166" s="2">
        <v>29</v>
      </c>
      <c r="B166" s="312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8">
        <v>0.8</v>
      </c>
      <c r="H166" s="298">
        <v>-0.7</v>
      </c>
      <c r="I166" s="298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9">
        <v>0.9</v>
      </c>
      <c r="O166" s="300">
        <v>5</v>
      </c>
      <c r="P166" s="104">
        <v>1.7</v>
      </c>
      <c r="Q166" s="14">
        <v>14.8</v>
      </c>
      <c r="R166" s="303">
        <v>13.3</v>
      </c>
      <c r="S166" s="100">
        <v>2007</v>
      </c>
      <c r="T166" s="61">
        <v>-7.3</v>
      </c>
      <c r="U166" s="100">
        <v>1975</v>
      </c>
      <c r="V166" s="304">
        <v>21.5</v>
      </c>
      <c r="W166" s="301">
        <v>2007</v>
      </c>
      <c r="X166" s="95">
        <v>-10.8</v>
      </c>
      <c r="Y166" s="301">
        <v>1882</v>
      </c>
      <c r="Z166" s="2">
        <v>29</v>
      </c>
    </row>
    <row r="167" spans="1:27" x14ac:dyDescent="0.25">
      <c r="A167" s="2">
        <v>30</v>
      </c>
      <c r="B167" s="312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8">
        <v>0.6</v>
      </c>
      <c r="H167" s="298">
        <v>-0.8</v>
      </c>
      <c r="I167" s="298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9">
        <v>0.2</v>
      </c>
      <c r="O167" s="300" t="s">
        <v>515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301">
        <v>2012</v>
      </c>
      <c r="X167" s="95">
        <v>-9.8000000000000007</v>
      </c>
      <c r="Y167" s="301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9"/>
      <c r="O168" s="300"/>
      <c r="P168" s="104"/>
      <c r="Q168" s="104"/>
      <c r="R168" s="180"/>
      <c r="S168" s="100"/>
      <c r="T168" s="61"/>
      <c r="U168" s="132"/>
      <c r="V168" s="180"/>
      <c r="W168" s="301"/>
      <c r="X168" s="95"/>
      <c r="Y168" s="301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9"/>
      <c r="O169" s="300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1</v>
      </c>
      <c r="N171" s="46"/>
      <c r="O171" s="3"/>
      <c r="P171" s="278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368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8"/>
      <c r="R172" s="195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369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8"/>
      <c r="R173" s="195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362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4"/>
      <c r="O174" s="344"/>
      <c r="P174" s="344"/>
      <c r="Q174" s="294"/>
      <c r="R174" s="295"/>
      <c r="S174" s="296"/>
      <c r="T174" s="296"/>
      <c r="U174" s="296"/>
      <c r="V174" s="297"/>
      <c r="W174" s="296"/>
      <c r="X174" s="296"/>
      <c r="Y174" s="296"/>
      <c r="Z174" s="1"/>
      <c r="AA174" s="2"/>
    </row>
    <row r="175" spans="1:27" x14ac:dyDescent="0.25">
      <c r="A175" s="1"/>
      <c r="B175" s="106" t="s">
        <v>363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8"/>
      <c r="R175" s="195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364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8"/>
      <c r="R176" s="195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365</v>
      </c>
      <c r="C177" s="2"/>
      <c r="D177" s="2"/>
      <c r="E177" s="1"/>
      <c r="F177" s="1"/>
      <c r="G177" s="1"/>
      <c r="H177" s="1"/>
      <c r="I177" s="2" t="s">
        <v>461</v>
      </c>
      <c r="J177" s="2"/>
      <c r="K177" s="2">
        <v>25.2</v>
      </c>
      <c r="L177" s="129"/>
      <c r="M177" s="1"/>
      <c r="N177" s="1"/>
      <c r="O177" s="1"/>
      <c r="P177" s="1"/>
      <c r="Q177" s="278"/>
      <c r="R177" s="195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460</v>
      </c>
      <c r="J178" s="2"/>
      <c r="K178" s="2">
        <v>122.3</v>
      </c>
      <c r="L178" s="129"/>
      <c r="M178" s="1"/>
      <c r="N178" s="1"/>
      <c r="O178" s="1"/>
      <c r="P178" s="1"/>
      <c r="Q178" s="278"/>
      <c r="R178" s="195"/>
      <c r="S178" s="1"/>
      <c r="T178" s="1"/>
      <c r="U178" s="1"/>
      <c r="V178" s="5"/>
      <c r="W178" s="1"/>
      <c r="X178" s="1"/>
      <c r="Y178" s="1"/>
      <c r="Z178" s="1"/>
      <c r="AA178" s="279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8"/>
      <c r="R179" s="195"/>
      <c r="S179" s="1"/>
      <c r="T179" s="1"/>
      <c r="U179" s="1"/>
      <c r="V179" s="5"/>
      <c r="W179" s="1"/>
      <c r="X179" s="1"/>
      <c r="Y179" s="1"/>
      <c r="Z179" s="1"/>
      <c r="AA179" s="279"/>
    </row>
    <row r="180" spans="1:27" x14ac:dyDescent="0.25">
      <c r="A180" s="1"/>
      <c r="B180" s="13" t="s">
        <v>535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8"/>
      <c r="R180" s="195"/>
      <c r="S180" s="1"/>
      <c r="T180" s="1"/>
      <c r="U180" s="1"/>
      <c r="V180" s="5"/>
      <c r="W180" s="1"/>
      <c r="X180" s="1"/>
      <c r="Y180" s="1"/>
      <c r="Z180" s="1"/>
      <c r="AA180" s="279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8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346</v>
      </c>
      <c r="P182" s="278" t="s">
        <v>115</v>
      </c>
      <c r="Q182" s="64" t="s">
        <v>315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7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8"/>
      <c r="Q183" s="64" t="s">
        <v>115</v>
      </c>
      <c r="R183" s="192" t="s">
        <v>347</v>
      </c>
      <c r="S183" s="193"/>
      <c r="T183" s="114"/>
      <c r="U183" s="114"/>
      <c r="V183" s="192"/>
      <c r="W183" s="193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531</v>
      </c>
      <c r="P184" s="64"/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1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13">
        <v>1.8</v>
      </c>
      <c r="F185" s="313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195" si="8">AVERAGE(B185:I185)</f>
        <v>1.0625</v>
      </c>
      <c r="M185" s="14">
        <v>3.1633333333333331</v>
      </c>
      <c r="N185" s="62">
        <v>0.2</v>
      </c>
      <c r="O185" s="79" t="s">
        <v>531</v>
      </c>
      <c r="P185" s="64"/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531</v>
      </c>
      <c r="P186" s="64"/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519</v>
      </c>
      <c r="P187" s="64"/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/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/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/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/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/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/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f t="shared" si="8"/>
        <v>-5.0000000000000044E-2</v>
      </c>
      <c r="M194" s="14">
        <v>4.3819999999999997</v>
      </c>
      <c r="N194" s="62"/>
      <c r="O194" s="79"/>
      <c r="P194" s="64"/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/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/>
      <c r="I196" s="162"/>
      <c r="J196" s="38">
        <v>-2</v>
      </c>
      <c r="K196" s="77">
        <v>9.5</v>
      </c>
      <c r="L196" s="129"/>
      <c r="M196" s="14">
        <v>4.7826666666666666</v>
      </c>
      <c r="N196" s="62"/>
      <c r="O196" s="79"/>
      <c r="P196" s="64"/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/>
      <c r="C197" s="14"/>
      <c r="D197" s="14"/>
      <c r="E197" s="14"/>
      <c r="F197" s="14"/>
      <c r="G197" s="14"/>
      <c r="H197" s="162"/>
      <c r="I197" s="68"/>
      <c r="J197" s="38"/>
      <c r="K197" s="67"/>
      <c r="L197" s="129"/>
      <c r="M197" s="14">
        <v>4.9986666666666659</v>
      </c>
      <c r="N197" s="62"/>
      <c r="O197" s="79"/>
      <c r="P197" s="64"/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/>
      <c r="C198" s="14"/>
      <c r="D198" s="14"/>
      <c r="E198" s="14"/>
      <c r="F198" s="14"/>
      <c r="G198" s="14"/>
      <c r="H198" s="162"/>
      <c r="I198" s="162"/>
      <c r="J198" s="38"/>
      <c r="K198" s="67"/>
      <c r="L198" s="129"/>
      <c r="M198" s="14">
        <v>5.2246666666666659</v>
      </c>
      <c r="N198" s="62"/>
      <c r="O198" s="79"/>
      <c r="P198" s="64"/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/>
      <c r="C199" s="14"/>
      <c r="D199" s="14"/>
      <c r="E199" s="14"/>
      <c r="F199" s="14"/>
      <c r="G199" s="14"/>
      <c r="H199" s="162"/>
      <c r="I199" s="14"/>
      <c r="J199" s="38"/>
      <c r="K199" s="67"/>
      <c r="L199" s="129"/>
      <c r="M199" s="14">
        <v>5.395999999999999</v>
      </c>
      <c r="N199" s="62"/>
      <c r="O199" s="79"/>
      <c r="P199" s="64"/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/>
      <c r="C200" s="14"/>
      <c r="D200" s="14"/>
      <c r="E200" s="14"/>
      <c r="F200" s="14"/>
      <c r="G200" s="14"/>
      <c r="H200" s="14"/>
      <c r="I200" s="14"/>
      <c r="J200" s="38"/>
      <c r="K200" s="67"/>
      <c r="L200" s="129"/>
      <c r="M200" s="14">
        <v>5.6159999999999997</v>
      </c>
      <c r="N200" s="62"/>
      <c r="O200" s="79"/>
      <c r="P200" s="64"/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/>
      <c r="C201" s="14"/>
      <c r="D201" s="14"/>
      <c r="E201" s="14"/>
      <c r="F201" s="14"/>
      <c r="G201" s="14"/>
      <c r="H201" s="14"/>
      <c r="I201" s="14"/>
      <c r="J201" s="38"/>
      <c r="K201" s="67"/>
      <c r="L201" s="129"/>
      <c r="M201" s="14">
        <v>5.844666666666666</v>
      </c>
      <c r="N201" s="62"/>
      <c r="O201" s="79"/>
      <c r="P201" s="64"/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/>
      <c r="C202" s="14"/>
      <c r="D202" s="14"/>
      <c r="E202" s="14"/>
      <c r="F202" s="14"/>
      <c r="G202" s="14"/>
      <c r="H202" s="14"/>
      <c r="I202" s="14"/>
      <c r="J202" s="38"/>
      <c r="K202" s="67"/>
      <c r="L202" s="129"/>
      <c r="M202" s="14">
        <v>6.0626666666666669</v>
      </c>
      <c r="N202" s="62"/>
      <c r="O202" s="79"/>
      <c r="P202" s="64"/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/>
      <c r="C203" s="14"/>
      <c r="D203" s="14"/>
      <c r="E203" s="14"/>
      <c r="F203" s="14"/>
      <c r="G203" s="14"/>
      <c r="H203" s="14"/>
      <c r="I203" s="14"/>
      <c r="J203" s="38"/>
      <c r="K203" s="67"/>
      <c r="L203" s="129"/>
      <c r="M203" s="14">
        <v>6.274</v>
      </c>
      <c r="N203" s="62"/>
      <c r="O203" s="79"/>
      <c r="P203" s="64"/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/>
      <c r="C204" s="14"/>
      <c r="D204" s="14"/>
      <c r="E204" s="14"/>
      <c r="F204" s="14"/>
      <c r="G204" s="68"/>
      <c r="H204" s="14"/>
      <c r="I204" s="14"/>
      <c r="J204" s="38"/>
      <c r="K204" s="67"/>
      <c r="L204" s="129"/>
      <c r="M204" s="14">
        <v>6.4820000000000002</v>
      </c>
      <c r="N204" s="62"/>
      <c r="O204" s="79"/>
      <c r="P204" s="64"/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/>
      <c r="C205" s="14"/>
      <c r="D205" s="14"/>
      <c r="E205" s="14"/>
      <c r="F205" s="14"/>
      <c r="G205" s="68"/>
      <c r="H205" s="14"/>
      <c r="I205" s="14"/>
      <c r="J205" s="38"/>
      <c r="K205" s="67"/>
      <c r="L205" s="129"/>
      <c r="M205" s="14">
        <v>6.6506666666666669</v>
      </c>
      <c r="N205" s="62"/>
      <c r="O205" s="79"/>
      <c r="P205" s="64"/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7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/>
      <c r="C206" s="14"/>
      <c r="D206" s="14"/>
      <c r="E206" s="68"/>
      <c r="F206" s="68"/>
      <c r="G206" s="68"/>
      <c r="H206" s="68"/>
      <c r="I206" s="68"/>
      <c r="J206" s="38"/>
      <c r="K206" s="67"/>
      <c r="L206" s="129"/>
      <c r="M206" s="14">
        <v>6.7593333333333332</v>
      </c>
      <c r="N206" s="62"/>
      <c r="O206" s="79"/>
      <c r="P206" s="64"/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1883</v>
      </c>
      <c r="Z206" s="2">
        <v>23</v>
      </c>
    </row>
    <row r="207" spans="1:26" x14ac:dyDescent="0.25">
      <c r="A207" s="2">
        <v>24</v>
      </c>
      <c r="B207" s="52"/>
      <c r="C207" s="14"/>
      <c r="D207" s="14"/>
      <c r="E207" s="68"/>
      <c r="F207" s="68"/>
      <c r="G207" s="68"/>
      <c r="H207" s="68"/>
      <c r="I207" s="68"/>
      <c r="J207" s="38"/>
      <c r="K207" s="67"/>
      <c r="L207" s="129"/>
      <c r="M207" s="14">
        <v>6.8753333333333329</v>
      </c>
      <c r="N207" s="62"/>
      <c r="O207" s="79"/>
      <c r="P207" s="64"/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/>
      <c r="C208" s="14"/>
      <c r="D208" s="14"/>
      <c r="E208" s="14"/>
      <c r="F208" s="14"/>
      <c r="G208" s="68"/>
      <c r="H208" s="14"/>
      <c r="I208" s="14"/>
      <c r="J208" s="38"/>
      <c r="K208" s="67"/>
      <c r="L208" s="129"/>
      <c r="M208" s="14">
        <v>6.992</v>
      </c>
      <c r="N208" s="62"/>
      <c r="O208" s="79"/>
      <c r="P208" s="64"/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/>
      <c r="C209" s="14"/>
      <c r="D209" s="14"/>
      <c r="E209" s="68"/>
      <c r="F209" s="68"/>
      <c r="G209" s="68"/>
      <c r="H209" s="68"/>
      <c r="I209" s="68"/>
      <c r="J209" s="38"/>
      <c r="K209" s="67"/>
      <c r="L209" s="129"/>
      <c r="M209" s="14">
        <v>7.1466666666666665</v>
      </c>
      <c r="N209" s="62"/>
      <c r="O209" s="79"/>
      <c r="P209" s="64"/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3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/>
      <c r="C210" s="14"/>
      <c r="D210" s="14"/>
      <c r="E210" s="68"/>
      <c r="F210" s="68"/>
      <c r="G210" s="68"/>
      <c r="H210" s="68"/>
      <c r="I210" s="68"/>
      <c r="J210" s="38"/>
      <c r="K210" s="67"/>
      <c r="L210" s="129"/>
      <c r="M210" s="14">
        <v>7.320666666666666</v>
      </c>
      <c r="N210" s="62"/>
      <c r="O210" s="79"/>
      <c r="P210" s="64"/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/>
      <c r="C211" s="14"/>
      <c r="D211" s="14"/>
      <c r="E211" s="68"/>
      <c r="F211" s="68"/>
      <c r="G211" s="68"/>
      <c r="H211" s="68"/>
      <c r="I211" s="68"/>
      <c r="J211" s="38"/>
      <c r="K211" s="67"/>
      <c r="L211" s="129"/>
      <c r="M211" s="14">
        <v>7.4493333333333336</v>
      </c>
      <c r="N211" s="62"/>
      <c r="O211" s="79"/>
      <c r="P211" s="64"/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/>
      <c r="C212" s="14"/>
      <c r="D212" s="14"/>
      <c r="E212" s="68"/>
      <c r="F212" s="68"/>
      <c r="G212" s="68"/>
      <c r="H212" s="68"/>
      <c r="I212" s="68"/>
      <c r="J212" s="38"/>
      <c r="K212" s="67"/>
      <c r="L212" s="129"/>
      <c r="M212" s="14">
        <v>7.5826666666666673</v>
      </c>
      <c r="N212" s="62"/>
      <c r="O212" s="79"/>
      <c r="P212" s="64"/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1949</v>
      </c>
      <c r="Z212" s="2">
        <v>29</v>
      </c>
    </row>
    <row r="213" spans="1:27" x14ac:dyDescent="0.25">
      <c r="A213" s="2">
        <v>30</v>
      </c>
      <c r="B213" s="52"/>
      <c r="C213" s="14"/>
      <c r="D213" s="14"/>
      <c r="E213" s="68"/>
      <c r="F213" s="68"/>
      <c r="G213" s="68"/>
      <c r="H213" s="68"/>
      <c r="I213" s="68"/>
      <c r="J213" s="38"/>
      <c r="K213" s="67"/>
      <c r="L213" s="129"/>
      <c r="M213" s="14">
        <v>7.6926666666666677</v>
      </c>
      <c r="N213" s="62"/>
      <c r="O213" s="79"/>
      <c r="P213" s="64"/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/>
      <c r="C214" s="14"/>
      <c r="D214" s="14"/>
      <c r="E214" s="68"/>
      <c r="F214" s="68"/>
      <c r="G214" s="68"/>
      <c r="H214" s="68"/>
      <c r="I214" s="68"/>
      <c r="J214" s="38"/>
      <c r="K214" s="67"/>
      <c r="L214" s="46"/>
      <c r="M214" s="14">
        <v>7.7646666666666677</v>
      </c>
      <c r="N214" s="62"/>
      <c r="O214" s="79"/>
      <c r="P214" s="64"/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-1.6384615384615382</v>
      </c>
      <c r="C216" s="124">
        <f t="shared" si="9"/>
        <v>-1.5461538461538462</v>
      </c>
      <c r="D216" s="124">
        <f t="shared" si="9"/>
        <v>0.29999999999999993</v>
      </c>
      <c r="E216" s="124">
        <f t="shared" si="9"/>
        <v>1.4</v>
      </c>
      <c r="F216" s="124">
        <f t="shared" si="9"/>
        <v>2.3153846153846156</v>
      </c>
      <c r="G216" s="124">
        <f t="shared" si="9"/>
        <v>1.8076923076923077</v>
      </c>
      <c r="H216" s="124">
        <f t="shared" si="9"/>
        <v>2.4999999999999911E-2</v>
      </c>
      <c r="I216" s="124">
        <f t="shared" si="9"/>
        <v>-0.95833333333333315</v>
      </c>
      <c r="J216" s="183">
        <f>AVERAGE(J185:J214)</f>
        <v>-1.8833333333333335</v>
      </c>
      <c r="K216" s="123">
        <f>AVERAGE(K185:K214)</f>
        <v>2.9500000000000006</v>
      </c>
      <c r="L216" s="124">
        <v>-0.1</v>
      </c>
      <c r="M216" s="14"/>
      <c r="N216" s="62">
        <f>SUM(N184:N214)</f>
        <v>2.8000000000000003</v>
      </c>
      <c r="O216" s="86"/>
      <c r="P216" s="104">
        <v>151.19999999999999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-3.7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370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8"/>
      <c r="R218" s="195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371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8"/>
      <c r="R219" s="195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372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4"/>
      <c r="O220" s="344"/>
      <c r="P220" s="344"/>
      <c r="Q220" s="294"/>
      <c r="R220" s="295"/>
      <c r="S220" s="296"/>
      <c r="T220" s="296"/>
      <c r="U220" s="296"/>
      <c r="V220" s="297"/>
      <c r="W220" s="296"/>
      <c r="X220" s="296"/>
      <c r="Y220" s="296"/>
      <c r="Z220" s="1"/>
      <c r="AA220" s="2"/>
    </row>
    <row r="221" spans="1:27" x14ac:dyDescent="0.25">
      <c r="A221" s="1"/>
      <c r="B221" s="106" t="s">
        <v>373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8"/>
      <c r="R221" s="195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374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8"/>
      <c r="R222" s="195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375</v>
      </c>
      <c r="C223" s="2"/>
      <c r="D223" s="2"/>
      <c r="E223" s="1"/>
      <c r="F223" s="1"/>
      <c r="G223" s="1"/>
      <c r="H223" s="1"/>
      <c r="I223" s="2" t="s">
        <v>461</v>
      </c>
      <c r="J223" s="2"/>
      <c r="K223" s="2">
        <v>26.3</v>
      </c>
      <c r="L223" s="1"/>
      <c r="M223" s="1"/>
      <c r="N223" s="1"/>
      <c r="O223" s="1"/>
      <c r="P223" s="1"/>
      <c r="Q223" s="278"/>
      <c r="R223" s="195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460</v>
      </c>
      <c r="J224" s="2"/>
      <c r="K224" s="46">
        <v>173.9</v>
      </c>
      <c r="L224" s="1"/>
      <c r="M224" s="1"/>
      <c r="N224" s="1"/>
      <c r="O224" s="1"/>
      <c r="P224" s="1"/>
      <c r="Q224" s="278"/>
      <c r="R224" s="195"/>
      <c r="S224" s="1"/>
      <c r="T224" s="1"/>
      <c r="U224" s="1"/>
      <c r="V224" s="5"/>
      <c r="W224" s="1"/>
      <c r="X224" s="1"/>
      <c r="Y224" s="1"/>
      <c r="Z224" s="1"/>
      <c r="AA224" s="279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8"/>
      <c r="R225" s="195"/>
      <c r="S225" s="1"/>
      <c r="T225" s="1"/>
      <c r="U225" s="1"/>
      <c r="V225" s="5"/>
      <c r="W225" s="1"/>
      <c r="X225" s="1"/>
      <c r="Y225" s="1"/>
      <c r="Z225" s="1"/>
      <c r="AA225" s="279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8"/>
      <c r="R226" s="195"/>
      <c r="S226" s="1"/>
      <c r="T226" s="1"/>
      <c r="U226" s="1"/>
      <c r="V226" s="5"/>
      <c r="W226" s="1"/>
      <c r="X226" s="1"/>
      <c r="Y226" s="1"/>
      <c r="Z226" s="1"/>
      <c r="AA226" s="279"/>
    </row>
    <row r="227" spans="1:27" x14ac:dyDescent="0.25">
      <c r="A227" s="1"/>
      <c r="B227" s="13" t="s">
        <v>376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8"/>
      <c r="R227" s="195"/>
      <c r="S227" s="1"/>
      <c r="T227" s="1"/>
      <c r="U227" s="1"/>
      <c r="V227" s="5"/>
      <c r="W227" s="1"/>
      <c r="X227" s="1"/>
      <c r="Y227" s="1"/>
      <c r="Z227" s="1"/>
      <c r="AA227" s="279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8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346</v>
      </c>
      <c r="P229" s="278" t="s">
        <v>115</v>
      </c>
      <c r="Q229" s="64" t="s">
        <v>315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7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8"/>
      <c r="Q230" s="64" t="s">
        <v>115</v>
      </c>
      <c r="R230" s="192" t="s">
        <v>347</v>
      </c>
      <c r="S230" s="193"/>
      <c r="T230" s="114"/>
      <c r="U230" s="114"/>
      <c r="V230" s="192"/>
      <c r="W230" s="193"/>
      <c r="X230" s="114"/>
      <c r="Y230" s="132"/>
      <c r="Z230" s="2"/>
    </row>
    <row r="231" spans="1:27" x14ac:dyDescent="0.25">
      <c r="A231" s="2">
        <v>1</v>
      </c>
      <c r="B231" s="80"/>
      <c r="C231" s="68"/>
      <c r="D231" s="68"/>
      <c r="E231" s="313"/>
      <c r="F231" s="313"/>
      <c r="G231" s="162"/>
      <c r="H231" s="162"/>
      <c r="I231" s="162"/>
      <c r="J231" s="38"/>
      <c r="K231" s="67"/>
      <c r="L231" s="46"/>
      <c r="M231" s="14">
        <v>7.8346666666666662</v>
      </c>
      <c r="N231" s="62"/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/>
      <c r="C232" s="14"/>
      <c r="D232" s="14"/>
      <c r="E232" s="14"/>
      <c r="F232" s="14"/>
      <c r="G232" s="162"/>
      <c r="H232" s="162"/>
      <c r="I232" s="162"/>
      <c r="J232" s="38"/>
      <c r="K232" s="67"/>
      <c r="L232" s="46"/>
      <c r="M232" s="14">
        <v>7.8946666666666667</v>
      </c>
      <c r="N232" s="62"/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/>
      <c r="C233" s="14"/>
      <c r="D233" s="14"/>
      <c r="E233" s="14"/>
      <c r="F233" s="14"/>
      <c r="G233" s="162"/>
      <c r="H233" s="162"/>
      <c r="I233" s="162"/>
      <c r="J233" s="38"/>
      <c r="K233" s="67"/>
      <c r="L233" s="46"/>
      <c r="M233" s="14">
        <v>7.9513333333333343</v>
      </c>
      <c r="N233" s="62"/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166"/>
      <c r="C234" s="14"/>
      <c r="D234" s="14"/>
      <c r="E234" s="14"/>
      <c r="F234" s="14"/>
      <c r="G234" s="162"/>
      <c r="H234" s="162"/>
      <c r="I234" s="162"/>
      <c r="J234" s="38"/>
      <c r="K234" s="67"/>
      <c r="L234" s="46"/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/>
      <c r="C235" s="14"/>
      <c r="D235" s="14"/>
      <c r="E235" s="14"/>
      <c r="F235" s="14"/>
      <c r="G235" s="162"/>
      <c r="H235" s="162"/>
      <c r="I235" s="162"/>
      <c r="J235" s="38"/>
      <c r="K235" s="67"/>
      <c r="L235" s="46"/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1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/>
      <c r="C236" s="14"/>
      <c r="D236" s="14"/>
      <c r="E236" s="14"/>
      <c r="F236" s="14"/>
      <c r="G236" s="162"/>
      <c r="H236" s="162"/>
      <c r="I236" s="162"/>
      <c r="J236" s="38"/>
      <c r="K236" s="67"/>
      <c r="L236" s="46"/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/>
      <c r="C237" s="14"/>
      <c r="D237" s="14"/>
      <c r="E237" s="14"/>
      <c r="F237" s="14"/>
      <c r="G237" s="162"/>
      <c r="H237" s="162"/>
      <c r="I237" s="162"/>
      <c r="J237" s="38"/>
      <c r="K237" s="67"/>
      <c r="L237" s="46"/>
      <c r="M237" s="14">
        <v>8.52</v>
      </c>
      <c r="N237" s="62"/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166"/>
      <c r="C238" s="14"/>
      <c r="D238" s="14"/>
      <c r="E238" s="14"/>
      <c r="F238" s="14"/>
      <c r="G238" s="162"/>
      <c r="H238" s="162"/>
      <c r="I238" s="162"/>
      <c r="J238" s="38"/>
      <c r="K238" s="67"/>
      <c r="L238" s="46"/>
      <c r="M238" s="14">
        <v>8.668000000000001</v>
      </c>
      <c r="N238" s="62"/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21.4</v>
      </c>
      <c r="W238" s="167">
        <v>1995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/>
      <c r="C239" s="14"/>
      <c r="D239" s="14"/>
      <c r="E239" s="14"/>
      <c r="F239" s="14"/>
      <c r="G239" s="162"/>
      <c r="H239" s="162"/>
      <c r="I239" s="162"/>
      <c r="J239" s="38"/>
      <c r="K239" s="67"/>
      <c r="L239" s="46"/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180"/>
      <c r="C240" s="61"/>
      <c r="D240" s="61"/>
      <c r="E240" s="61"/>
      <c r="F240" s="61"/>
      <c r="G240" s="61"/>
      <c r="H240" s="61"/>
      <c r="I240" s="61"/>
      <c r="J240" s="59"/>
      <c r="K240" s="67"/>
      <c r="L240" s="46"/>
      <c r="M240" s="14">
        <v>8.9366666666666674</v>
      </c>
      <c r="N240" s="62"/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/>
      <c r="C241" s="14"/>
      <c r="D241" s="14"/>
      <c r="E241" s="14"/>
      <c r="F241" s="68"/>
      <c r="G241" s="14"/>
      <c r="H241" s="162"/>
      <c r="I241" s="162"/>
      <c r="J241" s="38"/>
      <c r="K241" s="67"/>
      <c r="L241" s="46"/>
      <c r="M241" s="14">
        <v>9.038000000000002</v>
      </c>
      <c r="N241" s="62"/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61"/>
      <c r="C242" s="61"/>
      <c r="D242" s="61"/>
      <c r="E242" s="61"/>
      <c r="F242" s="61"/>
      <c r="G242" s="61"/>
      <c r="H242" s="61"/>
      <c r="I242" s="61"/>
      <c r="J242" s="59"/>
      <c r="K242" s="67"/>
      <c r="L242" s="46"/>
      <c r="M242" s="14">
        <v>9.0953333333333344</v>
      </c>
      <c r="N242" s="62"/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166"/>
      <c r="C243" s="14"/>
      <c r="D243" s="14"/>
      <c r="E243" s="14"/>
      <c r="F243" s="14"/>
      <c r="G243" s="14"/>
      <c r="H243" s="162"/>
      <c r="I243" s="162"/>
      <c r="J243" s="38"/>
      <c r="K243" s="67"/>
      <c r="L243" s="46"/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4"/>
      <c r="H244" s="162"/>
      <c r="I244" s="68"/>
      <c r="J244" s="38"/>
      <c r="K244" s="67"/>
      <c r="L244" s="46"/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4"/>
      <c r="H245" s="162"/>
      <c r="I245" s="162"/>
      <c r="J245" s="38"/>
      <c r="K245" s="67"/>
      <c r="L245" s="46"/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4"/>
      <c r="H246" s="162"/>
      <c r="I246" s="14"/>
      <c r="J246" s="38"/>
      <c r="K246" s="67"/>
      <c r="L246" s="46"/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4"/>
      <c r="H247" s="14"/>
      <c r="I247" s="14"/>
      <c r="J247" s="38"/>
      <c r="K247" s="67"/>
      <c r="L247" s="46"/>
      <c r="M247" s="14">
        <v>9.3833333333333346</v>
      </c>
      <c r="N247" s="62"/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4"/>
      <c r="H248" s="14"/>
      <c r="I248" s="14"/>
      <c r="J248" s="38"/>
      <c r="K248" s="67"/>
      <c r="L248" s="46"/>
      <c r="M248" s="14">
        <v>9.4346666666666668</v>
      </c>
      <c r="N248" s="62"/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4"/>
      <c r="H249" s="14"/>
      <c r="I249" s="14"/>
      <c r="J249" s="38"/>
      <c r="K249" s="67"/>
      <c r="L249" s="46"/>
      <c r="M249" s="14">
        <v>9.4006666666666661</v>
      </c>
      <c r="N249" s="62"/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4"/>
      <c r="H250" s="14"/>
      <c r="I250" s="14"/>
      <c r="J250" s="38"/>
      <c r="K250" s="67"/>
      <c r="L250" s="46"/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68"/>
      <c r="H251" s="14"/>
      <c r="I251" s="14"/>
      <c r="J251" s="38"/>
      <c r="K251" s="67"/>
      <c r="L251" s="46"/>
      <c r="M251" s="14">
        <v>9.3699999999999992</v>
      </c>
      <c r="N251" s="62"/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68"/>
      <c r="H252" s="14"/>
      <c r="I252" s="14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68"/>
      <c r="H253" s="14"/>
      <c r="I253" s="14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180"/>
      <c r="C254" s="61"/>
      <c r="D254" s="61"/>
      <c r="E254" s="61"/>
      <c r="F254" s="61"/>
      <c r="G254" s="61"/>
      <c r="H254" s="61"/>
      <c r="I254" s="61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68"/>
      <c r="F255" s="68"/>
      <c r="G255" s="68"/>
      <c r="H255" s="68"/>
      <c r="I255" s="68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180"/>
      <c r="C256" s="61"/>
      <c r="D256" s="61"/>
      <c r="E256" s="61"/>
      <c r="F256" s="61"/>
      <c r="G256" s="61"/>
      <c r="H256" s="61"/>
      <c r="I256" s="61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180"/>
      <c r="C257" s="61"/>
      <c r="D257" s="61"/>
      <c r="E257" s="61"/>
      <c r="F257" s="61"/>
      <c r="G257" s="61"/>
      <c r="H257" s="61"/>
      <c r="I257" s="61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68"/>
      <c r="F258" s="68"/>
      <c r="G258" s="68"/>
      <c r="H258" s="68"/>
      <c r="I258" s="68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68"/>
      <c r="F259" s="68"/>
      <c r="G259" s="68"/>
      <c r="H259" s="68"/>
      <c r="I259" s="68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68"/>
      <c r="F260" s="68"/>
      <c r="G260" s="68"/>
      <c r="H260" s="68"/>
      <c r="I260" s="68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 t="e">
        <f t="shared" ref="B263:K263" si="10">AVERAGE(B231:B261)</f>
        <v>#DIV/0!</v>
      </c>
      <c r="C263" s="124" t="e">
        <f t="shared" si="10"/>
        <v>#DIV/0!</v>
      </c>
      <c r="D263" s="124" t="e">
        <f t="shared" si="10"/>
        <v>#DIV/0!</v>
      </c>
      <c r="E263" s="124" t="e">
        <f t="shared" si="10"/>
        <v>#DIV/0!</v>
      </c>
      <c r="F263" s="124" t="e">
        <f t="shared" si="10"/>
        <v>#DIV/0!</v>
      </c>
      <c r="G263" s="124" t="e">
        <f t="shared" si="10"/>
        <v>#DIV/0!</v>
      </c>
      <c r="H263" s="124" t="e">
        <f t="shared" si="10"/>
        <v>#DIV/0!</v>
      </c>
      <c r="I263" s="124" t="e">
        <f t="shared" si="10"/>
        <v>#DIV/0!</v>
      </c>
      <c r="J263" s="183" t="e">
        <f t="shared" si="10"/>
        <v>#DIV/0!</v>
      </c>
      <c r="K263" s="123" t="e">
        <f t="shared" si="10"/>
        <v>#DIV/0!</v>
      </c>
      <c r="L263" s="46">
        <v>12.2</v>
      </c>
      <c r="M263" s="46"/>
      <c r="N263" s="62">
        <v>23.9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23.103333333333335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3.1</v>
      </c>
      <c r="N264" s="46"/>
      <c r="O264" s="46"/>
      <c r="P264" s="3"/>
      <c r="Q264" s="278"/>
      <c r="R264" s="19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377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8"/>
      <c r="R265" s="19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378</v>
      </c>
      <c r="C266" s="2"/>
      <c r="D266" s="2"/>
      <c r="E266" s="2"/>
      <c r="F266" s="1"/>
      <c r="G266" s="1"/>
      <c r="H266" s="1"/>
      <c r="I266" s="46" t="s">
        <v>379</v>
      </c>
      <c r="J266" s="38"/>
      <c r="K266" s="2">
        <v>9.3000000000000007</v>
      </c>
      <c r="L266" s="1"/>
      <c r="M266" s="46"/>
      <c r="N266" s="1"/>
      <c r="O266" s="1"/>
      <c r="P266" s="2"/>
      <c r="Q266" s="278"/>
      <c r="R266" s="19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380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4"/>
      <c r="O267" s="344"/>
      <c r="P267" s="344"/>
      <c r="Q267" s="294"/>
      <c r="R267" s="314"/>
      <c r="S267" s="296"/>
      <c r="T267" s="296"/>
      <c r="U267" s="296"/>
      <c r="V267" s="297"/>
      <c r="W267" s="296"/>
      <c r="X267" s="296"/>
      <c r="Y267" s="296"/>
      <c r="Z267" s="1"/>
      <c r="AA267" s="2"/>
    </row>
    <row r="268" spans="1:27" x14ac:dyDescent="0.25">
      <c r="A268" s="1"/>
      <c r="B268" s="106" t="s">
        <v>381</v>
      </c>
      <c r="C268" s="1"/>
      <c r="D268" s="1"/>
      <c r="E268" s="1"/>
      <c r="F268" s="1"/>
      <c r="G268" s="1"/>
      <c r="H268" s="1"/>
      <c r="I268" s="2" t="s">
        <v>382</v>
      </c>
      <c r="J268" s="2"/>
      <c r="K268" s="2">
        <v>28.2</v>
      </c>
      <c r="L268" s="1"/>
      <c r="M268" s="46"/>
      <c r="N268" s="1"/>
      <c r="O268" s="1"/>
      <c r="P268" s="2"/>
      <c r="Q268" s="278"/>
      <c r="R268" s="19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383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8"/>
      <c r="R269" s="19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384</v>
      </c>
      <c r="C270" s="2"/>
      <c r="D270" s="2"/>
      <c r="E270" s="1"/>
      <c r="F270" s="1"/>
      <c r="G270" s="1"/>
      <c r="H270" s="1"/>
      <c r="I270" s="2" t="s">
        <v>461</v>
      </c>
      <c r="J270" s="2"/>
      <c r="K270" s="2">
        <v>18.899999999999999</v>
      </c>
      <c r="L270" s="1"/>
      <c r="M270" s="46"/>
      <c r="N270" s="1"/>
      <c r="O270" s="1"/>
      <c r="P270" s="1"/>
      <c r="Q270" s="278"/>
      <c r="R270" s="19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460</v>
      </c>
      <c r="J271" s="2"/>
      <c r="K271" s="46">
        <v>198.9</v>
      </c>
      <c r="L271" s="1"/>
      <c r="M271" s="46"/>
      <c r="N271" s="1"/>
      <c r="O271" s="1"/>
      <c r="P271" s="1"/>
      <c r="Q271" s="278"/>
      <c r="R271" s="196"/>
      <c r="S271" s="1"/>
      <c r="T271" s="1"/>
      <c r="U271" s="1"/>
      <c r="V271" s="5"/>
      <c r="W271" s="1"/>
      <c r="X271" s="1"/>
      <c r="Y271" s="1"/>
      <c r="Z271" s="1"/>
      <c r="AA271" s="279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8"/>
      <c r="R272" s="196"/>
      <c r="S272" s="1"/>
      <c r="T272" s="1"/>
      <c r="U272" s="1"/>
      <c r="V272" s="5"/>
      <c r="W272" s="1"/>
      <c r="X272" s="1"/>
      <c r="Y272" s="1"/>
      <c r="Z272" s="1"/>
      <c r="AA272" s="279"/>
    </row>
    <row r="273" spans="1:27" x14ac:dyDescent="0.25">
      <c r="A273" s="1"/>
      <c r="B273" s="13" t="s">
        <v>385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8"/>
      <c r="R273" s="19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8"/>
      <c r="Q274" s="278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386</v>
      </c>
      <c r="M275" s="9"/>
      <c r="N275" s="3" t="s">
        <v>35</v>
      </c>
      <c r="O275" s="3" t="s">
        <v>346</v>
      </c>
      <c r="P275" s="278" t="s">
        <v>115</v>
      </c>
      <c r="Q275" s="278" t="s">
        <v>315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387</v>
      </c>
      <c r="N276" s="62"/>
      <c r="O276" s="62" t="s">
        <v>54</v>
      </c>
      <c r="P276" s="278"/>
      <c r="Q276" s="64" t="s">
        <v>115</v>
      </c>
      <c r="R276" s="192" t="s">
        <v>347</v>
      </c>
      <c r="S276" s="193"/>
      <c r="T276" s="114"/>
      <c r="U276" s="114"/>
      <c r="V276" s="192"/>
      <c r="W276" s="193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5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8"/>
      <c r="Q308" s="278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1">AVERAGE(B277:B307)</f>
        <v>#DIV/0!</v>
      </c>
      <c r="C309" s="124" t="e">
        <f t="shared" si="11"/>
        <v>#DIV/0!</v>
      </c>
      <c r="D309" s="124" t="e">
        <f t="shared" si="11"/>
        <v>#DIV/0!</v>
      </c>
      <c r="E309" s="124" t="e">
        <f t="shared" si="11"/>
        <v>#DIV/0!</v>
      </c>
      <c r="F309" s="124" t="e">
        <f t="shared" si="11"/>
        <v>#DIV/0!</v>
      </c>
      <c r="G309" s="124" t="e">
        <f t="shared" si="11"/>
        <v>#DIV/0!</v>
      </c>
      <c r="H309" s="124" t="e">
        <f t="shared" si="11"/>
        <v>#DIV/0!</v>
      </c>
      <c r="I309" s="124" t="e">
        <f t="shared" si="11"/>
        <v>#DIV/0!</v>
      </c>
      <c r="J309" s="183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78"/>
      <c r="Q310" s="278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388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7" t="s">
        <v>271</v>
      </c>
      <c r="O311" s="46"/>
      <c r="P311" s="2"/>
      <c r="Q311" s="278"/>
      <c r="R311" s="19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389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8"/>
      <c r="R312" s="19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390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4"/>
      <c r="O313" s="344"/>
      <c r="P313" s="344"/>
      <c r="Q313" s="294"/>
      <c r="R313" s="314"/>
      <c r="S313" s="296"/>
      <c r="T313" s="296"/>
      <c r="U313" s="296"/>
      <c r="V313" s="297"/>
      <c r="W313" s="296"/>
      <c r="X313" s="296"/>
      <c r="Y313" s="296"/>
      <c r="Z313" s="1"/>
      <c r="AA313" s="2"/>
    </row>
    <row r="314" spans="1:27" x14ac:dyDescent="0.25">
      <c r="A314" s="1"/>
      <c r="B314" s="106" t="s">
        <v>391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8"/>
      <c r="R314" s="19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392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8"/>
      <c r="R315" s="19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393</v>
      </c>
      <c r="C316" s="2"/>
      <c r="D316" s="2"/>
      <c r="E316" s="1"/>
      <c r="F316" s="1"/>
      <c r="G316" s="1"/>
      <c r="H316" s="1"/>
      <c r="I316" s="2" t="s">
        <v>461</v>
      </c>
      <c r="J316" s="2"/>
      <c r="K316" s="2">
        <v>33.4</v>
      </c>
      <c r="L316" s="1"/>
      <c r="M316" s="1"/>
      <c r="N316" s="1"/>
      <c r="O316" s="1"/>
      <c r="P316" s="1"/>
      <c r="Q316" s="278"/>
      <c r="R316" s="19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460</v>
      </c>
      <c r="J317" s="2"/>
      <c r="K317" s="46">
        <v>166.2</v>
      </c>
      <c r="L317" s="1"/>
      <c r="M317" s="1"/>
      <c r="N317" s="1"/>
      <c r="O317" s="1"/>
      <c r="P317" s="1"/>
      <c r="Q317" s="278"/>
      <c r="R317" s="19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8"/>
      <c r="R318" s="196"/>
      <c r="S318" s="1"/>
      <c r="T318" s="1"/>
      <c r="U318" s="1"/>
      <c r="V318" s="5"/>
      <c r="W318" s="1"/>
      <c r="X318" s="1"/>
      <c r="Y318" s="1"/>
      <c r="Z318" s="1"/>
      <c r="AA318" s="279"/>
    </row>
    <row r="319" spans="1:27" x14ac:dyDescent="0.25">
      <c r="A319" s="1"/>
      <c r="B319" s="13" t="s">
        <v>394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8"/>
      <c r="R319" s="19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8"/>
      <c r="Q320" s="278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346</v>
      </c>
      <c r="P321" s="278" t="s">
        <v>115</v>
      </c>
      <c r="Q321" s="278" t="s">
        <v>315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7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8"/>
      <c r="Q322" s="64" t="s">
        <v>115</v>
      </c>
      <c r="R322" s="192" t="s">
        <v>347</v>
      </c>
      <c r="S322" s="193"/>
      <c r="T322" s="114"/>
      <c r="U322" s="114"/>
      <c r="V322" s="192" t="s">
        <v>367</v>
      </c>
      <c r="W322" s="193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3"/>
      <c r="F323" s="313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7">
        <v>20</v>
      </c>
      <c r="S331" s="316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2">AVERAGE(C323:C353)</f>
        <v>#DIV/0!</v>
      </c>
      <c r="D355" s="124" t="e">
        <f t="shared" si="12"/>
        <v>#DIV/0!</v>
      </c>
      <c r="E355" s="124" t="e">
        <f t="shared" si="12"/>
        <v>#DIV/0!</v>
      </c>
      <c r="F355" s="124" t="e">
        <f t="shared" si="12"/>
        <v>#DIV/0!</v>
      </c>
      <c r="G355" s="124" t="e">
        <f t="shared" si="12"/>
        <v>#DIV/0!</v>
      </c>
      <c r="H355" s="124" t="e">
        <f t="shared" si="12"/>
        <v>#DIV/0!</v>
      </c>
      <c r="I355" s="124" t="e">
        <f t="shared" si="12"/>
        <v>#DIV/0!</v>
      </c>
      <c r="J355" s="183" t="e">
        <f t="shared" si="12"/>
        <v>#DIV/0!</v>
      </c>
      <c r="K355" s="123" t="e">
        <f t="shared" si="12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7"/>
      <c r="L356" s="54"/>
      <c r="M356" s="46">
        <v>0.9</v>
      </c>
      <c r="N356" s="41"/>
      <c r="O356" s="3"/>
      <c r="P356" s="278"/>
      <c r="Q356" s="278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395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7" t="s">
        <v>271</v>
      </c>
      <c r="O357" s="46"/>
      <c r="P357" s="2"/>
      <c r="Q357" s="278"/>
      <c r="R357" s="19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396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8"/>
      <c r="R358" s="19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397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4"/>
      <c r="O359" s="344"/>
      <c r="P359" s="344"/>
      <c r="Q359" s="294"/>
      <c r="R359" s="314"/>
      <c r="S359" s="296"/>
      <c r="T359" s="296"/>
      <c r="U359" s="296"/>
      <c r="V359" s="297"/>
      <c r="W359" s="296"/>
      <c r="X359" s="296"/>
      <c r="Y359" s="296"/>
      <c r="Z359" s="1"/>
      <c r="AA359" s="2"/>
    </row>
    <row r="360" spans="1:27" x14ac:dyDescent="0.25">
      <c r="A360" s="1"/>
      <c r="B360" s="106" t="s">
        <v>398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8"/>
      <c r="R360" s="19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399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8"/>
      <c r="R361" s="19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400</v>
      </c>
      <c r="C362" s="2"/>
      <c r="D362" s="2"/>
      <c r="E362" s="1"/>
      <c r="F362" s="1"/>
      <c r="G362" s="1"/>
      <c r="H362" s="1"/>
      <c r="I362" s="2" t="s">
        <v>461</v>
      </c>
      <c r="J362" s="2"/>
      <c r="K362" s="2">
        <v>37.6</v>
      </c>
      <c r="L362" s="1"/>
      <c r="M362" s="1"/>
      <c r="N362" s="1"/>
      <c r="O362" s="1"/>
      <c r="P362" s="1"/>
      <c r="Q362" s="278"/>
      <c r="R362" s="19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460</v>
      </c>
      <c r="J363" s="2"/>
      <c r="K363" s="46">
        <v>132</v>
      </c>
      <c r="L363" s="1"/>
      <c r="M363" s="1"/>
      <c r="N363" s="1"/>
      <c r="O363" s="1"/>
      <c r="P363" s="1"/>
      <c r="Q363" s="278"/>
      <c r="R363" s="19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8"/>
      <c r="R364" s="196"/>
      <c r="S364" s="1"/>
      <c r="T364" s="1"/>
      <c r="U364" s="1"/>
      <c r="V364" s="5"/>
      <c r="W364" s="1"/>
      <c r="X364" s="1"/>
      <c r="Y364" s="1"/>
      <c r="Z364" s="1"/>
      <c r="AA364" s="279"/>
    </row>
    <row r="365" spans="1:27" x14ac:dyDescent="0.25">
      <c r="A365" s="1"/>
      <c r="B365" s="13" t="s">
        <v>401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8"/>
      <c r="R365" s="196"/>
      <c r="S365" s="1"/>
      <c r="T365" s="1"/>
      <c r="U365" s="1"/>
      <c r="V365" s="5"/>
      <c r="W365" s="1"/>
      <c r="X365" s="1"/>
      <c r="Y365" s="1"/>
      <c r="Z365" s="1"/>
      <c r="AA365" s="279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8"/>
      <c r="Q366" s="278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346</v>
      </c>
      <c r="P367" s="278" t="s">
        <v>115</v>
      </c>
      <c r="Q367" s="278" t="s">
        <v>315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7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8"/>
      <c r="Q368" s="64" t="s">
        <v>115</v>
      </c>
      <c r="R368" s="192" t="s">
        <v>347</v>
      </c>
      <c r="S368" s="193"/>
      <c r="T368" s="114"/>
      <c r="U368" s="114"/>
      <c r="V368" s="192"/>
      <c r="W368" s="193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3"/>
      <c r="F369" s="313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3">AVERAGE(C369:C399)</f>
        <v>#DIV/0!</v>
      </c>
      <c r="D401" s="124" t="e">
        <f t="shared" si="13"/>
        <v>#DIV/0!</v>
      </c>
      <c r="E401" s="124" t="e">
        <f t="shared" si="13"/>
        <v>#DIV/0!</v>
      </c>
      <c r="F401" s="124" t="e">
        <f t="shared" si="13"/>
        <v>#DIV/0!</v>
      </c>
      <c r="G401" s="124" t="e">
        <f t="shared" si="13"/>
        <v>#DIV/0!</v>
      </c>
      <c r="H401" s="124" t="e">
        <f t="shared" si="13"/>
        <v>#DIV/0!</v>
      </c>
      <c r="I401" s="124" t="e">
        <f t="shared" si="13"/>
        <v>#DIV/0!</v>
      </c>
      <c r="J401" s="183" t="e">
        <f t="shared" si="13"/>
        <v>#DIV/0!</v>
      </c>
      <c r="K401" s="123" t="e">
        <f t="shared" si="13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78"/>
      <c r="Q402" s="278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402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8"/>
      <c r="R403" s="196"/>
      <c r="S403" s="1"/>
      <c r="T403" s="1"/>
      <c r="U403" s="1"/>
      <c r="V403" s="5"/>
      <c r="W403" s="1"/>
      <c r="X403" s="1"/>
      <c r="Y403" s="1"/>
      <c r="Z403" s="1"/>
      <c r="AA403" s="279"/>
    </row>
    <row r="404" spans="1:27" x14ac:dyDescent="0.25">
      <c r="A404" s="1"/>
      <c r="B404" s="13" t="s">
        <v>403</v>
      </c>
      <c r="C404" s="2"/>
      <c r="D404" s="2"/>
      <c r="E404" s="2"/>
      <c r="F404" s="1"/>
      <c r="G404" s="1"/>
      <c r="I404" s="46" t="s">
        <v>102</v>
      </c>
      <c r="J404" s="38"/>
      <c r="K404" s="215">
        <v>6.3</v>
      </c>
      <c r="L404" s="1"/>
      <c r="M404" s="1"/>
      <c r="N404" s="1"/>
      <c r="O404" s="1"/>
      <c r="P404" s="2"/>
      <c r="Q404" s="278"/>
      <c r="R404" s="196"/>
      <c r="S404" s="1"/>
      <c r="T404" s="1"/>
      <c r="U404" s="1"/>
      <c r="V404" s="5"/>
      <c r="W404" s="1"/>
      <c r="X404" s="1"/>
      <c r="Y404" s="1"/>
      <c r="Z404" s="1"/>
      <c r="AA404" s="279"/>
    </row>
    <row r="405" spans="1:27" x14ac:dyDescent="0.25">
      <c r="A405" s="1"/>
      <c r="B405" s="13" t="s">
        <v>404</v>
      </c>
      <c r="C405" s="2"/>
      <c r="D405" s="2"/>
      <c r="E405" s="2"/>
      <c r="F405" s="2"/>
      <c r="G405" s="1"/>
      <c r="I405" s="46" t="s">
        <v>105</v>
      </c>
      <c r="J405" s="38"/>
      <c r="K405" s="215">
        <v>7.8</v>
      </c>
      <c r="L405" s="1"/>
      <c r="M405" s="1"/>
      <c r="N405" s="344"/>
      <c r="O405" s="344"/>
      <c r="P405" s="344"/>
      <c r="Q405" s="294"/>
      <c r="R405" s="314"/>
      <c r="S405" s="296"/>
      <c r="T405" s="296"/>
      <c r="U405" s="296"/>
      <c r="V405" s="297"/>
      <c r="W405" s="296"/>
      <c r="X405" s="296"/>
      <c r="Y405" s="296"/>
      <c r="Z405" s="1"/>
      <c r="AA405" s="279"/>
    </row>
    <row r="406" spans="1:27" x14ac:dyDescent="0.25">
      <c r="A406" s="1"/>
      <c r="B406" s="106" t="s">
        <v>405</v>
      </c>
      <c r="C406" s="1"/>
      <c r="D406" s="1"/>
      <c r="E406" s="1"/>
      <c r="F406" s="1"/>
      <c r="G406" s="1"/>
      <c r="I406" s="2" t="s">
        <v>207</v>
      </c>
      <c r="J406" s="2"/>
      <c r="K406" s="215">
        <v>7.9</v>
      </c>
      <c r="L406" s="1"/>
      <c r="M406" s="1"/>
      <c r="N406" s="1"/>
      <c r="O406" s="1"/>
      <c r="P406" s="2"/>
      <c r="Q406" s="278"/>
      <c r="R406" s="196"/>
      <c r="S406" s="1"/>
      <c r="T406" s="1"/>
      <c r="U406" s="1"/>
      <c r="V406" s="5"/>
      <c r="W406" s="1"/>
      <c r="X406" s="1"/>
      <c r="Y406" s="1"/>
      <c r="Z406" s="1"/>
      <c r="AA406" s="279"/>
    </row>
    <row r="407" spans="1:27" x14ac:dyDescent="0.25">
      <c r="A407" s="1"/>
      <c r="B407" s="13" t="s">
        <v>406</v>
      </c>
      <c r="C407" s="2"/>
      <c r="D407" s="2"/>
      <c r="E407" s="2"/>
      <c r="F407" s="1"/>
      <c r="G407" s="1"/>
      <c r="I407" s="2" t="s">
        <v>110</v>
      </c>
      <c r="J407" s="2"/>
      <c r="K407" s="215">
        <v>39.1</v>
      </c>
      <c r="L407" s="1"/>
      <c r="M407" s="1"/>
      <c r="N407" s="1"/>
      <c r="O407" s="1"/>
      <c r="P407" s="2"/>
      <c r="Q407" s="278"/>
      <c r="R407" s="196"/>
      <c r="S407" s="1"/>
      <c r="T407" s="1"/>
      <c r="U407" s="1"/>
      <c r="V407" s="5"/>
      <c r="W407" s="1"/>
      <c r="X407" s="1"/>
      <c r="Y407" s="1"/>
      <c r="Z407" s="1"/>
      <c r="AA407" s="279"/>
    </row>
    <row r="408" spans="1:27" x14ac:dyDescent="0.25">
      <c r="A408" s="1"/>
      <c r="B408" s="13" t="s">
        <v>407</v>
      </c>
      <c r="C408" s="2"/>
      <c r="D408" s="2"/>
      <c r="E408" s="1"/>
      <c r="F408" s="1"/>
      <c r="G408" s="1"/>
      <c r="I408" s="2" t="s">
        <v>128</v>
      </c>
      <c r="J408" s="2"/>
      <c r="K408" s="215">
        <v>85</v>
      </c>
      <c r="L408" s="1"/>
      <c r="M408" s="1"/>
      <c r="N408" s="1"/>
      <c r="O408" s="1"/>
      <c r="P408" s="1"/>
      <c r="Q408" s="278"/>
      <c r="R408" s="196"/>
      <c r="S408" s="1"/>
      <c r="T408" s="1"/>
      <c r="U408" s="1"/>
      <c r="V408" s="5"/>
      <c r="W408" s="1"/>
      <c r="X408" s="1"/>
      <c r="Y408" s="1"/>
      <c r="Z408" s="1"/>
      <c r="AA408" s="279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461</v>
      </c>
      <c r="J409" s="2"/>
      <c r="K409" s="215">
        <v>57.6</v>
      </c>
      <c r="L409" s="1"/>
      <c r="M409" s="1"/>
      <c r="N409" s="1"/>
      <c r="O409" s="1"/>
      <c r="P409" s="1"/>
      <c r="Q409" s="278"/>
      <c r="R409" s="196"/>
      <c r="S409" s="1"/>
      <c r="T409" s="1"/>
      <c r="U409" s="1"/>
      <c r="V409" s="5"/>
      <c r="W409" s="1"/>
      <c r="X409" s="1"/>
      <c r="Y409" s="1"/>
      <c r="Z409" s="1"/>
      <c r="AA409" s="279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460</v>
      </c>
      <c r="J410" s="2"/>
      <c r="K410" s="215">
        <v>90.3</v>
      </c>
      <c r="L410" s="1"/>
      <c r="M410" s="1"/>
      <c r="N410" s="1"/>
      <c r="O410" s="1"/>
      <c r="P410" s="1"/>
      <c r="Q410" s="278"/>
      <c r="R410" s="196"/>
      <c r="S410" s="1"/>
      <c r="T410" s="1"/>
      <c r="U410" s="1"/>
      <c r="V410" s="5"/>
      <c r="W410" s="1"/>
      <c r="X410" s="1"/>
      <c r="Y410" s="1"/>
      <c r="Z410" s="1"/>
      <c r="AA410" s="279"/>
    </row>
    <row r="411" spans="1:27" x14ac:dyDescent="0.25">
      <c r="A411" s="1"/>
      <c r="B411" s="13" t="s">
        <v>408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8"/>
      <c r="R411" s="196"/>
      <c r="S411" s="1"/>
      <c r="T411" s="1"/>
      <c r="U411" s="1"/>
      <c r="V411" s="5"/>
      <c r="W411" s="1"/>
      <c r="X411" s="1"/>
      <c r="Y411" s="1"/>
      <c r="Z411" s="1"/>
      <c r="AA411" s="279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8"/>
      <c r="Q412" s="278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346</v>
      </c>
      <c r="P413" s="278" t="s">
        <v>115</v>
      </c>
      <c r="Q413" s="278" t="s">
        <v>315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7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8"/>
      <c r="Q414" s="278" t="s">
        <v>115</v>
      </c>
      <c r="R414" s="192" t="s">
        <v>347</v>
      </c>
      <c r="S414" s="193"/>
      <c r="T414" s="114"/>
      <c r="U414" s="114"/>
      <c r="V414" s="192"/>
      <c r="W414" s="193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3"/>
      <c r="F415" s="313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6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2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3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8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9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8"/>
      <c r="Q446" s="278"/>
      <c r="R446" s="320"/>
      <c r="S446" s="114"/>
      <c r="T446" s="114"/>
      <c r="U446" s="114"/>
      <c r="V446" s="320"/>
      <c r="W446" s="114"/>
      <c r="X446" s="114"/>
      <c r="Y446" s="1"/>
      <c r="Z446" s="2"/>
    </row>
    <row r="447" spans="1:26" x14ac:dyDescent="0.25">
      <c r="A447" s="1" t="s">
        <v>319</v>
      </c>
      <c r="B447" s="52" t="e">
        <f>AVERAGE(B415:B445)</f>
        <v>#DIV/0!</v>
      </c>
      <c r="C447" s="14" t="e">
        <f t="shared" ref="C447:K447" si="14">AVERAGE(C415:C445)</f>
        <v>#DIV/0!</v>
      </c>
      <c r="D447" s="14" t="e">
        <f t="shared" si="14"/>
        <v>#DIV/0!</v>
      </c>
      <c r="E447" s="14" t="e">
        <f t="shared" si="14"/>
        <v>#DIV/0!</v>
      </c>
      <c r="F447" s="14" t="e">
        <f t="shared" si="14"/>
        <v>#DIV/0!</v>
      </c>
      <c r="G447" s="14" t="e">
        <f t="shared" si="14"/>
        <v>#DIV/0!</v>
      </c>
      <c r="H447" s="14" t="e">
        <f t="shared" si="14"/>
        <v>#DIV/0!</v>
      </c>
      <c r="I447" s="14" t="e">
        <f t="shared" si="14"/>
        <v>#DIV/0!</v>
      </c>
      <c r="J447" s="14" t="e">
        <f t="shared" si="14"/>
        <v>#DIV/0!</v>
      </c>
      <c r="K447" s="14" t="e">
        <f t="shared" si="14"/>
        <v>#DIV/0!</v>
      </c>
      <c r="L447" s="46" t="e">
        <f>AVERAGE(L415:L445)</f>
        <v>#DIV/0!</v>
      </c>
      <c r="M447" s="14"/>
      <c r="N447" s="1"/>
      <c r="O447" s="1"/>
      <c r="P447" s="278"/>
      <c r="Q447" s="278"/>
      <c r="R447" s="320"/>
      <c r="S447" s="114"/>
      <c r="T447" s="114"/>
      <c r="U447" s="114"/>
      <c r="V447" s="320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9">
        <v>42</v>
      </c>
      <c r="P448" s="278">
        <v>21.3</v>
      </c>
      <c r="Q448" s="278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409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8"/>
      <c r="R449" s="196"/>
      <c r="S449" s="1"/>
      <c r="T449" s="1"/>
      <c r="U449" s="1"/>
      <c r="V449" s="5"/>
      <c r="W449" s="1"/>
      <c r="X449" s="1"/>
      <c r="Y449" s="1"/>
      <c r="Z449" s="1"/>
      <c r="AA449" s="279"/>
    </row>
    <row r="450" spans="1:27" x14ac:dyDescent="0.25">
      <c r="A450" s="1"/>
      <c r="B450" s="13" t="s">
        <v>410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8"/>
      <c r="R450" s="196"/>
      <c r="S450" s="1"/>
      <c r="T450" s="1"/>
      <c r="U450" s="1"/>
      <c r="V450" s="5"/>
      <c r="W450" s="1"/>
      <c r="X450" s="1"/>
      <c r="Y450" s="1"/>
      <c r="Z450" s="1"/>
      <c r="AA450" s="279"/>
    </row>
    <row r="451" spans="1:27" x14ac:dyDescent="0.25">
      <c r="A451" s="1"/>
      <c r="B451" s="13" t="s">
        <v>411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78"/>
      <c r="R451" s="196"/>
      <c r="S451" s="1"/>
      <c r="T451" s="1"/>
      <c r="U451" s="1"/>
      <c r="V451" s="5"/>
      <c r="W451" s="1"/>
      <c r="X451" s="1"/>
      <c r="Y451" s="1"/>
      <c r="Z451" s="1"/>
      <c r="AA451" s="279"/>
    </row>
    <row r="452" spans="1:27" x14ac:dyDescent="0.25">
      <c r="A452" s="1"/>
      <c r="B452" s="106" t="s">
        <v>412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8"/>
      <c r="R452" s="196"/>
      <c r="S452" s="1"/>
      <c r="T452" s="1"/>
      <c r="U452" s="1"/>
      <c r="V452" s="5"/>
      <c r="W452" s="1"/>
      <c r="X452" s="1"/>
      <c r="Y452" s="1"/>
      <c r="Z452" s="1"/>
      <c r="AA452" s="279"/>
    </row>
    <row r="453" spans="1:27" x14ac:dyDescent="0.25">
      <c r="A453" s="2"/>
      <c r="B453" s="13" t="s">
        <v>413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8"/>
      <c r="R453" s="196"/>
      <c r="S453" s="1"/>
      <c r="T453" s="1"/>
      <c r="U453" s="1"/>
      <c r="V453" s="5"/>
      <c r="W453" s="1"/>
      <c r="X453" s="1"/>
      <c r="Y453" s="1"/>
      <c r="Z453" s="1"/>
      <c r="AA453" s="279"/>
    </row>
    <row r="454" spans="1:27" x14ac:dyDescent="0.25">
      <c r="A454" s="2"/>
      <c r="B454" s="13" t="s">
        <v>414</v>
      </c>
      <c r="C454" s="2"/>
      <c r="D454" s="2"/>
      <c r="E454" s="2"/>
      <c r="F454" s="1"/>
      <c r="G454" s="1"/>
      <c r="I454" s="2" t="s">
        <v>461</v>
      </c>
      <c r="J454" s="2"/>
      <c r="K454" s="46">
        <v>79.900000000000006</v>
      </c>
      <c r="L454" s="1"/>
      <c r="M454" s="1"/>
      <c r="N454" s="1"/>
      <c r="O454" s="1"/>
      <c r="P454" s="1"/>
      <c r="Q454" s="278"/>
      <c r="R454" s="196"/>
      <c r="S454" s="1"/>
      <c r="T454" s="1"/>
      <c r="U454" s="1"/>
      <c r="V454" s="5"/>
      <c r="W454" s="1"/>
      <c r="X454" s="1"/>
      <c r="Y454" s="1"/>
      <c r="Z454" s="1"/>
      <c r="AA454" s="279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460</v>
      </c>
      <c r="J455" s="2"/>
      <c r="K455" s="46">
        <v>45.7</v>
      </c>
      <c r="L455" s="1"/>
      <c r="M455" s="1"/>
      <c r="N455" s="1"/>
      <c r="O455" s="1"/>
      <c r="P455" s="1"/>
      <c r="Q455" s="278"/>
      <c r="R455" s="196"/>
      <c r="S455" s="1"/>
      <c r="T455" s="1"/>
      <c r="U455" s="1"/>
      <c r="V455" s="5"/>
      <c r="W455" s="1"/>
      <c r="X455" s="1"/>
      <c r="Y455" s="1"/>
      <c r="Z455" s="1"/>
      <c r="AA455" s="279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8"/>
      <c r="R456" s="196"/>
      <c r="S456" s="1"/>
      <c r="T456" s="1"/>
      <c r="U456" s="1"/>
      <c r="V456" s="5"/>
      <c r="W456" s="1"/>
      <c r="X456" s="1"/>
      <c r="Y456" s="1"/>
      <c r="Z456" s="1"/>
      <c r="AA456" s="279"/>
    </row>
    <row r="457" spans="1:27" x14ac:dyDescent="0.25">
      <c r="A457" s="1"/>
      <c r="B457" s="13" t="s">
        <v>415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8"/>
      <c r="R457" s="196"/>
      <c r="S457" s="1"/>
      <c r="T457" s="1"/>
      <c r="U457" s="1"/>
      <c r="V457" s="5"/>
      <c r="W457" s="1"/>
      <c r="X457" s="1"/>
      <c r="Y457" s="1"/>
      <c r="Z457" s="1"/>
      <c r="AA457" s="279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8"/>
      <c r="Q458" s="278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346</v>
      </c>
      <c r="P459" s="278" t="s">
        <v>115</v>
      </c>
      <c r="Q459" s="278" t="s">
        <v>315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7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8"/>
      <c r="Q460" s="64" t="s">
        <v>115</v>
      </c>
      <c r="R460" s="192" t="s">
        <v>347</v>
      </c>
      <c r="S460" s="193"/>
      <c r="T460" s="114"/>
      <c r="U460" s="114"/>
      <c r="V460" s="192"/>
      <c r="W460" s="193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3"/>
      <c r="F461" s="313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303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12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4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1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3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303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303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4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1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8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8"/>
      <c r="Q491" s="278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8"/>
      <c r="Q492" s="278"/>
      <c r="R492" s="320"/>
      <c r="S492" s="114"/>
      <c r="T492" s="114"/>
      <c r="U492" s="114"/>
      <c r="V492" s="320"/>
      <c r="W492" s="114"/>
      <c r="X492" s="114"/>
      <c r="Y492" s="1"/>
      <c r="Z492" s="2"/>
    </row>
    <row r="493" spans="1:27" x14ac:dyDescent="0.25">
      <c r="A493" s="1" t="s">
        <v>319</v>
      </c>
      <c r="B493" s="52" t="e">
        <f>AVERAGE(B461:B491)</f>
        <v>#DIV/0!</v>
      </c>
      <c r="C493" s="14" t="e">
        <f t="shared" ref="C493:K493" si="15">AVERAGE(C461:C491)</f>
        <v>#DIV/0!</v>
      </c>
      <c r="D493" s="14" t="e">
        <f t="shared" si="15"/>
        <v>#DIV/0!</v>
      </c>
      <c r="E493" s="14" t="e">
        <f t="shared" si="15"/>
        <v>#DIV/0!</v>
      </c>
      <c r="F493" s="14" t="e">
        <f t="shared" si="15"/>
        <v>#DIV/0!</v>
      </c>
      <c r="G493" s="14" t="e">
        <f t="shared" si="15"/>
        <v>#DIV/0!</v>
      </c>
      <c r="H493" s="14" t="e">
        <f t="shared" si="15"/>
        <v>#DIV/0!</v>
      </c>
      <c r="I493" s="14" t="e">
        <f t="shared" si="15"/>
        <v>#DIV/0!</v>
      </c>
      <c r="J493" s="87" t="e">
        <f t="shared" si="15"/>
        <v>#DIV/0!</v>
      </c>
      <c r="K493" s="154" t="e">
        <f t="shared" si="15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8"/>
      <c r="Q493" s="278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9"/>
      <c r="O494" s="310"/>
      <c r="P494" s="278"/>
      <c r="Q494" s="278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416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8"/>
      <c r="R495" s="196"/>
      <c r="S495" s="1"/>
      <c r="T495" s="1"/>
      <c r="U495" s="1"/>
      <c r="V495" s="5"/>
      <c r="W495" s="1"/>
      <c r="X495" s="1"/>
      <c r="Y495" s="1"/>
      <c r="Z495" s="1"/>
      <c r="AA495" s="279"/>
    </row>
    <row r="496" spans="1:27" x14ac:dyDescent="0.25">
      <c r="A496" s="1"/>
      <c r="B496" s="13" t="s">
        <v>417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8"/>
      <c r="R496" s="196"/>
      <c r="S496" s="1"/>
      <c r="T496" s="1"/>
      <c r="U496" s="1"/>
      <c r="V496" s="5"/>
      <c r="W496" s="1"/>
      <c r="X496" s="1"/>
      <c r="Y496" s="1"/>
      <c r="Z496" s="1"/>
      <c r="AA496" s="279"/>
    </row>
    <row r="497" spans="1:27" x14ac:dyDescent="0.25">
      <c r="A497" s="1"/>
      <c r="B497" s="13" t="s">
        <v>418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78"/>
      <c r="R497" s="196"/>
      <c r="S497" s="1"/>
      <c r="T497" s="1"/>
      <c r="U497" s="1"/>
      <c r="V497" s="5"/>
      <c r="W497" s="1"/>
      <c r="X497" s="1"/>
      <c r="Y497" s="1"/>
      <c r="Z497" s="1"/>
      <c r="AA497" s="279"/>
    </row>
    <row r="498" spans="1:27" x14ac:dyDescent="0.25">
      <c r="A498" s="1"/>
      <c r="B498" s="106" t="s">
        <v>419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8"/>
      <c r="R498" s="196"/>
      <c r="S498" s="1"/>
      <c r="T498" s="1"/>
      <c r="U498" s="1"/>
      <c r="V498" s="5"/>
      <c r="W498" s="1"/>
      <c r="X498" s="1"/>
      <c r="Y498" s="1"/>
      <c r="Z498" s="1"/>
      <c r="AA498" s="279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8"/>
      <c r="R499" s="196"/>
      <c r="S499" s="1"/>
      <c r="T499" s="1"/>
      <c r="U499" s="1"/>
      <c r="V499" s="5"/>
      <c r="W499" s="1"/>
      <c r="X499" s="1"/>
      <c r="Y499" s="1"/>
      <c r="Z499" s="1"/>
      <c r="AA499" s="279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461</v>
      </c>
      <c r="J500" s="2"/>
      <c r="K500" s="46">
        <v>69.5</v>
      </c>
      <c r="L500" s="1"/>
      <c r="M500" s="1"/>
      <c r="N500" s="1"/>
      <c r="O500" s="1"/>
      <c r="P500" s="1"/>
      <c r="Q500" s="278"/>
      <c r="R500" s="196"/>
      <c r="S500" s="1"/>
      <c r="T500" s="1"/>
      <c r="U500" s="1"/>
      <c r="V500" s="5"/>
      <c r="W500" s="1"/>
      <c r="X500" s="1"/>
      <c r="Y500" s="1"/>
      <c r="Z500" s="1"/>
      <c r="AA500" s="279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460</v>
      </c>
      <c r="J501" s="2"/>
      <c r="K501" s="46">
        <v>14.8</v>
      </c>
      <c r="L501" s="1"/>
      <c r="M501" s="1"/>
      <c r="N501" s="1"/>
      <c r="O501" s="1"/>
      <c r="P501" s="1"/>
      <c r="Q501" s="278"/>
      <c r="R501" s="196"/>
      <c r="S501" s="1"/>
      <c r="T501" s="1"/>
      <c r="U501" s="1"/>
      <c r="V501" s="5"/>
      <c r="W501" s="1"/>
      <c r="X501" s="1"/>
      <c r="Y501" s="1"/>
      <c r="Z501" s="1"/>
      <c r="AA501" s="279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8"/>
      <c r="R502" s="196"/>
      <c r="S502" s="1"/>
      <c r="T502" s="1"/>
      <c r="U502" s="1"/>
      <c r="V502" s="5"/>
      <c r="W502" s="1"/>
      <c r="X502" s="1"/>
      <c r="Y502" s="1"/>
      <c r="Z502" s="1"/>
      <c r="AA502" s="279"/>
    </row>
    <row r="503" spans="1:27" x14ac:dyDescent="0.25">
      <c r="A503" s="1"/>
      <c r="B503" s="13" t="s">
        <v>420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8"/>
      <c r="R503" s="196"/>
      <c r="S503" s="1"/>
      <c r="T503" s="1"/>
      <c r="U503" s="1"/>
      <c r="V503" s="5"/>
      <c r="W503" s="1"/>
      <c r="X503" s="1"/>
      <c r="Y503" s="1"/>
      <c r="Z503" s="1"/>
      <c r="AA503" s="279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8"/>
      <c r="Q504" s="278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346</v>
      </c>
      <c r="P505" s="278" t="s">
        <v>115</v>
      </c>
      <c r="Q505" s="278" t="s">
        <v>315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7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8"/>
      <c r="Q506" s="64" t="s">
        <v>115</v>
      </c>
      <c r="R506" s="192" t="s">
        <v>347</v>
      </c>
      <c r="S506" s="193"/>
      <c r="T506" s="114"/>
      <c r="U506" s="114"/>
      <c r="V506" s="192" t="s">
        <v>367</v>
      </c>
      <c r="W506" s="193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3"/>
      <c r="F507" s="313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8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8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8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8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8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8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8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1"/>
      <c r="K514" s="67"/>
      <c r="L514" s="46"/>
      <c r="M514" s="14">
        <v>-0.71533333333333338</v>
      </c>
      <c r="N514" s="62"/>
      <c r="O514" s="79"/>
      <c r="P514" s="278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8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8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8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8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8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8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8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8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8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8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3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8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8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8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2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8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8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8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8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8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8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8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8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8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8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8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8"/>
      <c r="Q538" s="278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319</v>
      </c>
      <c r="B539" s="52" t="e">
        <f>AVERAGE(B507:B537)</f>
        <v>#DIV/0!</v>
      </c>
      <c r="C539" s="14" t="e">
        <f t="shared" ref="C539:K539" si="16">AVERAGE(C507:C537)</f>
        <v>#DIV/0!</v>
      </c>
      <c r="D539" s="14" t="e">
        <f t="shared" si="16"/>
        <v>#DIV/0!</v>
      </c>
      <c r="E539" s="14" t="e">
        <f t="shared" si="16"/>
        <v>#DIV/0!</v>
      </c>
      <c r="F539" s="14" t="e">
        <f t="shared" si="16"/>
        <v>#DIV/0!</v>
      </c>
      <c r="G539" s="14" t="e">
        <f t="shared" si="16"/>
        <v>#DIV/0!</v>
      </c>
      <c r="H539" s="14" t="e">
        <f t="shared" si="16"/>
        <v>#DIV/0!</v>
      </c>
      <c r="I539" s="14" t="e">
        <f t="shared" si="16"/>
        <v>#DIV/0!</v>
      </c>
      <c r="J539" s="14" t="e">
        <f t="shared" si="16"/>
        <v>#DIV/0!</v>
      </c>
      <c r="K539" s="14" t="e">
        <f t="shared" si="16"/>
        <v>#DIV/0!</v>
      </c>
      <c r="L539" s="46" t="e">
        <f>AVERAGE(L507:L537)</f>
        <v>#DIV/0!</v>
      </c>
      <c r="M539" s="14"/>
      <c r="N539" s="1"/>
      <c r="O539" s="1"/>
      <c r="P539" s="278"/>
      <c r="Q539" s="278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9">
        <f>SUM(N507:N537)</f>
        <v>0</v>
      </c>
      <c r="O540" s="310">
        <f>SUM(O507:O537)</f>
        <v>0</v>
      </c>
      <c r="P540" s="278"/>
      <c r="Q540" s="278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421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8"/>
      <c r="R541" s="196"/>
      <c r="S541" s="1"/>
      <c r="T541" s="1"/>
      <c r="U541" s="1"/>
      <c r="V541" s="5"/>
      <c r="W541" s="1"/>
      <c r="X541" s="1"/>
      <c r="Y541" s="1"/>
      <c r="Z541" s="1"/>
      <c r="AA541" s="279"/>
    </row>
    <row r="542" spans="1:27" x14ac:dyDescent="0.25">
      <c r="A542" s="1"/>
      <c r="B542" s="13" t="s">
        <v>422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8"/>
      <c r="R542" s="196"/>
      <c r="S542" s="1"/>
      <c r="T542" s="1"/>
      <c r="U542" s="1"/>
      <c r="V542" s="5"/>
      <c r="W542" s="1"/>
      <c r="X542" s="1"/>
      <c r="Y542" s="1"/>
      <c r="Z542" s="1"/>
      <c r="AA542" s="279"/>
    </row>
    <row r="543" spans="1:27" x14ac:dyDescent="0.25">
      <c r="A543" s="1"/>
      <c r="B543" s="13" t="s">
        <v>423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78"/>
      <c r="R543" s="196"/>
      <c r="S543" s="1"/>
      <c r="T543" s="1"/>
      <c r="U543" s="1"/>
      <c r="V543" s="5"/>
      <c r="W543" s="1"/>
      <c r="X543" s="1"/>
      <c r="Y543" s="1"/>
      <c r="Z543" s="1"/>
      <c r="AA543" s="279"/>
    </row>
    <row r="544" spans="1:27" x14ac:dyDescent="0.25">
      <c r="A544" s="1"/>
      <c r="B544" s="106" t="s">
        <v>424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8"/>
      <c r="R544" s="196"/>
      <c r="S544" s="1"/>
      <c r="T544" s="1"/>
      <c r="U544" s="1"/>
      <c r="V544" s="5"/>
      <c r="W544" s="1"/>
      <c r="X544" s="1"/>
      <c r="Y544" s="1"/>
      <c r="Z544" s="1"/>
      <c r="AA544" s="279"/>
    </row>
    <row r="545" spans="1:27" x14ac:dyDescent="0.25">
      <c r="A545" s="1"/>
      <c r="B545" s="13" t="s">
        <v>425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8"/>
      <c r="R545" s="196"/>
      <c r="S545" s="1"/>
      <c r="T545" s="1"/>
      <c r="U545" s="1"/>
      <c r="V545" s="5"/>
      <c r="W545" s="1"/>
      <c r="X545" s="1"/>
      <c r="Y545" s="1"/>
      <c r="Z545" s="1"/>
      <c r="AA545" s="279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461</v>
      </c>
      <c r="J546" s="2"/>
      <c r="K546" s="46">
        <v>66</v>
      </c>
      <c r="L546" s="1"/>
      <c r="M546" s="1"/>
      <c r="N546" s="1"/>
      <c r="O546" s="1"/>
      <c r="P546" s="1"/>
      <c r="Q546" s="278"/>
      <c r="R546" s="196"/>
      <c r="S546" s="1"/>
      <c r="T546" s="1"/>
      <c r="U546" s="1"/>
      <c r="V546" s="5"/>
      <c r="W546" s="1"/>
      <c r="X546" s="1"/>
      <c r="Y546" s="1"/>
      <c r="Z546" s="1"/>
      <c r="AA546" s="279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460</v>
      </c>
      <c r="J547" s="2"/>
      <c r="K547" s="46">
        <v>0.2</v>
      </c>
      <c r="L547" s="1"/>
      <c r="M547" s="1"/>
      <c r="N547" s="1"/>
      <c r="O547" s="1"/>
      <c r="P547" s="1"/>
      <c r="Q547" s="278"/>
      <c r="R547" s="196"/>
      <c r="S547" s="1"/>
      <c r="T547" s="1"/>
      <c r="U547" s="1"/>
      <c r="V547" s="5"/>
      <c r="W547" s="1"/>
      <c r="X547" s="1"/>
      <c r="Y547" s="1"/>
      <c r="Z547" s="1"/>
      <c r="AA547" s="279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9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9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9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9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9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9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9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9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9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9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9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9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2015-05-13T20:07:43Z</dcterms:modified>
</cp:coreProperties>
</file>