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<sst xmlns="http://schemas.openxmlformats.org/spreadsheetml/2006/main" count="17">
  <si>
    <t>Fjöldi 10 klukkustunda sólardaga í Reykjavík</t>
  </si>
  <si>
    <t>Samtals</t>
  </si>
  <si>
    <t xml:space="preserve">Fjöldi allra sólskinsstunda </t>
  </si>
  <si>
    <t>Júní</t>
  </si>
  <si>
    <t>Júlí</t>
  </si>
  <si>
    <t>Ágúst</t>
  </si>
  <si>
    <t>September</t>
  </si>
  <si>
    <t>júní-ágúst</t>
  </si>
  <si>
    <t>júni-sept</t>
  </si>
  <si>
    <t>Meðaltöl</t>
  </si>
  <si>
    <t>Meðaltal</t>
  </si>
  <si>
    <t>1923-2016</t>
  </si>
  <si>
    <t>1931-1960</t>
  </si>
  <si>
    <t>1961-1990</t>
  </si>
  <si>
    <t>1987-2016</t>
  </si>
  <si>
    <t>2001-2016</t>
  </si>
  <si>
    <t>1985-2000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</si>
</sst>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76" formatCode="0.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</numFmts>
  <fonts count="27">
    <font>
      <sz val="11"/>
      <color theme="1"/>
      <name val="Calibri"/>
      <charset val="134"/>
      <scheme val="minor"/>
    </font>
    <font>
      <sz val="10"/>
      <color indexed="8"/>
      <name val="Arial"/>
      <charset val="0"/>
    </font>
    <font>
      <sz val="10"/>
      <name val="Arial"/>
      <charset val="0"/>
    </font>
    <font>
      <b/>
      <sz val="10"/>
      <color theme="1"/>
      <name val="Arial"/>
      <charset val="0"/>
    </font>
    <font>
      <b/>
      <sz val="11"/>
      <color rgb="FFFF0000"/>
      <name val="Calibri"/>
      <charset val="134"/>
      <scheme val="minor"/>
    </font>
    <font>
      <b/>
      <sz val="10"/>
      <name val="Arial"/>
      <charset val="0"/>
    </font>
    <font>
      <b/>
      <sz val="11"/>
      <color theme="1"/>
      <name val="Calibri"/>
      <charset val="134"/>
      <scheme val="minor"/>
    </font>
    <font>
      <b/>
      <sz val="10"/>
      <color indexed="8"/>
      <name val="Arial"/>
      <charset val="0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8" borderId="9" applyNumberForma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26" borderId="12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25" borderId="14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1" fillId="2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1" xfId="0" applyBorder="1">
      <alignment vertical="center"/>
    </xf>
    <xf numFmtId="176" fontId="1" fillId="0" borderId="1" xfId="0" applyNumberFormat="1" applyFont="1" applyFill="1" applyBorder="1" applyAlignment="1"/>
    <xf numFmtId="0" fontId="2" fillId="0" borderId="0" xfId="0" applyFont="1" applyFill="1" applyBorder="1" applyAlignment="1"/>
    <xf numFmtId="176" fontId="2" fillId="0" borderId="1" xfId="0" applyNumberFormat="1" applyFont="1" applyFill="1" applyBorder="1" applyAlignment="1"/>
    <xf numFmtId="176" fontId="3" fillId="0" borderId="1" xfId="0" applyNumberFormat="1" applyFont="1" applyFill="1" applyBorder="1" applyAlignment="1"/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176" fontId="5" fillId="0" borderId="1" xfId="0" applyNumberFormat="1" applyFont="1" applyFill="1" applyBorder="1" applyAlignment="1"/>
    <xf numFmtId="0" fontId="2" fillId="0" borderId="2" xfId="0" applyFont="1" applyFill="1" applyBorder="1" applyAlignment="1"/>
    <xf numFmtId="0" fontId="0" fillId="0" borderId="2" xfId="0" applyBorder="1">
      <alignment vertical="center"/>
    </xf>
    <xf numFmtId="0" fontId="0" fillId="0" borderId="3" xfId="0" applyBorder="1">
      <alignment vertical="center"/>
    </xf>
    <xf numFmtId="176" fontId="2" fillId="0" borderId="3" xfId="0" applyNumberFormat="1" applyFont="1" applyFill="1" applyBorder="1" applyAlignment="1"/>
    <xf numFmtId="0" fontId="0" fillId="0" borderId="0" xfId="0" applyBorder="1">
      <alignment vertical="center"/>
    </xf>
    <xf numFmtId="0" fontId="6" fillId="0" borderId="0" xfId="0" applyFont="1">
      <alignment vertical="center"/>
    </xf>
    <xf numFmtId="176" fontId="2" fillId="0" borderId="0" xfId="0" applyNumberFormat="1" applyFont="1" applyFill="1" applyBorder="1" applyAlignment="1"/>
    <xf numFmtId="0" fontId="4" fillId="0" borderId="2" xfId="0" applyFont="1" applyBorder="1">
      <alignment vertical="center"/>
    </xf>
    <xf numFmtId="0" fontId="0" fillId="0" borderId="4" xfId="0" applyBorder="1">
      <alignment vertical="center"/>
    </xf>
    <xf numFmtId="1" fontId="0" fillId="0" borderId="1" xfId="0" applyNumberFormat="1" applyBorder="1">
      <alignment vertical="center"/>
    </xf>
    <xf numFmtId="176" fontId="1" fillId="0" borderId="0" xfId="0" applyNumberFormat="1" applyFont="1" applyFill="1" applyAlignment="1"/>
    <xf numFmtId="176" fontId="2" fillId="0" borderId="0" xfId="0" applyNumberFormat="1" applyFont="1" applyFill="1" applyAlignment="1"/>
    <xf numFmtId="176" fontId="5" fillId="0" borderId="0" xfId="0" applyNumberFormat="1" applyFont="1" applyFill="1" applyAlignment="1"/>
    <xf numFmtId="176" fontId="2" fillId="0" borderId="2" xfId="0" applyNumberFormat="1" applyFont="1" applyFill="1" applyBorder="1" applyAlignment="1"/>
    <xf numFmtId="1" fontId="0" fillId="0" borderId="3" xfId="0" applyNumberFormat="1" applyBorder="1">
      <alignment vertical="center"/>
    </xf>
    <xf numFmtId="1" fontId="0" fillId="0" borderId="2" xfId="0" applyNumberFormat="1" applyBorder="1">
      <alignment vertical="center"/>
    </xf>
    <xf numFmtId="176" fontId="3" fillId="0" borderId="0" xfId="0" applyNumberFormat="1" applyFont="1" applyFill="1" applyAlignment="1"/>
    <xf numFmtId="176" fontId="1" fillId="0" borderId="3" xfId="0" applyNumberFormat="1" applyFont="1" applyFill="1" applyBorder="1" applyAlignment="1"/>
    <xf numFmtId="0" fontId="2" fillId="0" borderId="5" xfId="0" applyFont="1" applyFill="1" applyBorder="1" applyAlignment="1"/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6" fillId="0" borderId="0" xfId="0" applyNumberFormat="1" applyFont="1">
      <alignment vertical="center"/>
    </xf>
    <xf numFmtId="176" fontId="6" fillId="0" borderId="1" xfId="0" applyNumberFormat="1" applyFont="1" applyBorder="1">
      <alignment vertical="center"/>
    </xf>
    <xf numFmtId="176" fontId="7" fillId="0" borderId="0" xfId="0" applyNumberFormat="1" applyFont="1" applyFill="1" applyAlignment="1"/>
    <xf numFmtId="176" fontId="1" fillId="0" borderId="2" xfId="0" applyNumberFormat="1" applyFont="1" applyFill="1" applyBorder="1" applyAlignment="1"/>
    <xf numFmtId="1" fontId="0" fillId="0" borderId="6" xfId="0" applyNumberFormat="1" applyBorder="1">
      <alignment vertical="center"/>
    </xf>
    <xf numFmtId="1" fontId="0" fillId="0" borderId="5" xfId="0" applyNumberFormat="1" applyBorder="1">
      <alignment vertical="center"/>
    </xf>
    <xf numFmtId="0" fontId="2" fillId="0" borderId="0" xfId="0" applyFont="1" applyFill="1" applyAlignment="1"/>
    <xf numFmtId="1" fontId="6" fillId="0" borderId="1" xfId="0" applyNumberFormat="1" applyFont="1" applyBorder="1">
      <alignment vertical="center"/>
    </xf>
    <xf numFmtId="1" fontId="6" fillId="0" borderId="0" xfId="0" applyNumberFormat="1" applyFo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10"/>
  <sheetViews>
    <sheetView tabSelected="1" topLeftCell="A95" workbookViewId="0">
      <selection activeCell="K10" sqref="K10"/>
    </sheetView>
  </sheetViews>
  <sheetFormatPr defaultColWidth="9.14285714285714" defaultRowHeight="15"/>
  <cols>
    <col min="1" max="1" width="10" customWidth="1"/>
    <col min="2" max="4" width="12.8571428571429"/>
    <col min="5" max="5" width="10.2857142857143" customWidth="1"/>
    <col min="6" max="6" width="4.85714285714286" customWidth="1"/>
    <col min="7" max="7" width="4.71428571428571" customWidth="1"/>
    <col min="8" max="11" width="12.8571428571429"/>
    <col min="12" max="12" width="12.8571428571429" style="1"/>
    <col min="13" max="13" width="12.8571428571429"/>
  </cols>
  <sheetData>
    <row r="1" spans="2:8">
      <c r="B1" t="s">
        <v>0</v>
      </c>
      <c r="F1" s="2" t="s">
        <v>1</v>
      </c>
      <c r="H1" t="s">
        <v>2</v>
      </c>
    </row>
    <row r="2" spans="2:13">
      <c r="B2" t="s">
        <v>3</v>
      </c>
      <c r="C2" t="s">
        <v>4</v>
      </c>
      <c r="D2" t="s">
        <v>5</v>
      </c>
      <c r="E2" t="s">
        <v>6</v>
      </c>
      <c r="F2" s="2">
        <v>3</v>
      </c>
      <c r="G2">
        <v>4</v>
      </c>
      <c r="H2" t="s">
        <v>3</v>
      </c>
      <c r="I2" t="s">
        <v>4</v>
      </c>
      <c r="J2" t="s">
        <v>5</v>
      </c>
      <c r="K2" t="s">
        <v>6</v>
      </c>
      <c r="L2" s="19" t="s">
        <v>1</v>
      </c>
      <c r="M2" t="s">
        <v>1</v>
      </c>
    </row>
    <row r="3" spans="6:12">
      <c r="F3" s="2"/>
      <c r="L3" s="19"/>
    </row>
    <row r="4" spans="1:13">
      <c r="A4">
        <v>1922</v>
      </c>
      <c r="F4" s="2"/>
      <c r="H4" s="3">
        <v>176.9</v>
      </c>
      <c r="I4" s="20">
        <v>196.3</v>
      </c>
      <c r="J4" s="20">
        <v>131.4</v>
      </c>
      <c r="K4" s="20">
        <v>96.4</v>
      </c>
      <c r="L4" s="19" t="s">
        <v>7</v>
      </c>
      <c r="M4" t="s">
        <v>8</v>
      </c>
    </row>
    <row r="5" spans="1:13">
      <c r="A5" s="4">
        <v>1923</v>
      </c>
      <c r="B5">
        <v>7</v>
      </c>
      <c r="C5">
        <v>6</v>
      </c>
      <c r="D5">
        <v>10</v>
      </c>
      <c r="E5">
        <v>5</v>
      </c>
      <c r="F5" s="2">
        <f>SUM(B5:D5)</f>
        <v>23</v>
      </c>
      <c r="G5">
        <f>SUM(B5:E5)</f>
        <v>28</v>
      </c>
      <c r="H5" s="5">
        <v>137.2</v>
      </c>
      <c r="I5" s="21">
        <v>151.3</v>
      </c>
      <c r="J5" s="21">
        <v>182.4</v>
      </c>
      <c r="K5" s="21">
        <v>124.7</v>
      </c>
      <c r="L5" s="19">
        <f>SUM(H5:J5)</f>
        <v>470.9</v>
      </c>
      <c r="M5" s="1">
        <f>SUM(H5:K5)</f>
        <v>595.6</v>
      </c>
    </row>
    <row r="6" spans="1:13">
      <c r="A6" s="4">
        <v>1924</v>
      </c>
      <c r="B6">
        <v>17</v>
      </c>
      <c r="C6">
        <v>9</v>
      </c>
      <c r="D6">
        <v>7</v>
      </c>
      <c r="E6">
        <v>6</v>
      </c>
      <c r="F6" s="2">
        <f t="shared" ref="F6:F37" si="0">SUM(B6:D6)</f>
        <v>33</v>
      </c>
      <c r="G6">
        <f t="shared" ref="G6:G37" si="1">SUM(B6:E6)</f>
        <v>39</v>
      </c>
      <c r="H6" s="6">
        <v>313.3</v>
      </c>
      <c r="I6" s="21">
        <v>196</v>
      </c>
      <c r="J6" s="21">
        <v>148.2</v>
      </c>
      <c r="K6" s="22">
        <v>155.5</v>
      </c>
      <c r="L6" s="19">
        <f t="shared" ref="L6:L37" si="2">SUM(H6:J6)</f>
        <v>657.5</v>
      </c>
      <c r="M6" s="1">
        <f t="shared" ref="M6:M37" si="3">SUM(H6:K6)</f>
        <v>813</v>
      </c>
    </row>
    <row r="7" spans="1:13">
      <c r="A7" s="4">
        <v>1925</v>
      </c>
      <c r="B7">
        <v>4</v>
      </c>
      <c r="C7">
        <v>4</v>
      </c>
      <c r="D7">
        <v>2</v>
      </c>
      <c r="E7">
        <v>7</v>
      </c>
      <c r="F7" s="2">
        <f t="shared" si="0"/>
        <v>10</v>
      </c>
      <c r="G7">
        <f t="shared" si="1"/>
        <v>17</v>
      </c>
      <c r="H7" s="5">
        <v>95.4</v>
      </c>
      <c r="I7" s="21">
        <v>123.8</v>
      </c>
      <c r="J7" s="21">
        <v>123.9</v>
      </c>
      <c r="K7" s="21">
        <v>136.9</v>
      </c>
      <c r="L7" s="19">
        <f t="shared" si="2"/>
        <v>343.1</v>
      </c>
      <c r="M7" s="1">
        <f t="shared" si="3"/>
        <v>480</v>
      </c>
    </row>
    <row r="8" spans="1:13">
      <c r="A8" s="4">
        <v>1926</v>
      </c>
      <c r="B8">
        <v>5</v>
      </c>
      <c r="C8">
        <v>7</v>
      </c>
      <c r="D8">
        <v>4</v>
      </c>
      <c r="E8">
        <v>4</v>
      </c>
      <c r="F8" s="2">
        <f t="shared" si="0"/>
        <v>16</v>
      </c>
      <c r="G8">
        <f t="shared" si="1"/>
        <v>20</v>
      </c>
      <c r="H8" s="5">
        <v>120.1</v>
      </c>
      <c r="I8" s="21">
        <v>82.6</v>
      </c>
      <c r="J8" s="21">
        <v>122.1</v>
      </c>
      <c r="K8" s="21">
        <v>152.3</v>
      </c>
      <c r="L8" s="19">
        <f t="shared" si="2"/>
        <v>324.8</v>
      </c>
      <c r="M8" s="1">
        <f t="shared" si="3"/>
        <v>477.1</v>
      </c>
    </row>
    <row r="9" spans="1:13">
      <c r="A9" s="4">
        <v>1927</v>
      </c>
      <c r="B9">
        <v>16</v>
      </c>
      <c r="C9">
        <v>8</v>
      </c>
      <c r="D9">
        <v>10</v>
      </c>
      <c r="E9">
        <v>6</v>
      </c>
      <c r="F9" s="2">
        <f t="shared" si="0"/>
        <v>34</v>
      </c>
      <c r="G9">
        <f t="shared" si="1"/>
        <v>40</v>
      </c>
      <c r="H9" s="5">
        <v>267.9</v>
      </c>
      <c r="I9" s="21">
        <v>190.2</v>
      </c>
      <c r="J9" s="21">
        <v>241.1</v>
      </c>
      <c r="K9" s="21">
        <v>154.4</v>
      </c>
      <c r="L9" s="19">
        <f t="shared" si="2"/>
        <v>699.2</v>
      </c>
      <c r="M9" s="1">
        <f t="shared" si="3"/>
        <v>853.6</v>
      </c>
    </row>
    <row r="10" spans="1:13">
      <c r="A10" s="4">
        <v>1928</v>
      </c>
      <c r="B10" s="7">
        <v>20</v>
      </c>
      <c r="C10">
        <v>13</v>
      </c>
      <c r="D10">
        <v>8</v>
      </c>
      <c r="E10">
        <v>3</v>
      </c>
      <c r="F10" s="8">
        <f t="shared" si="0"/>
        <v>41</v>
      </c>
      <c r="G10">
        <f t="shared" si="1"/>
        <v>44</v>
      </c>
      <c r="H10" s="9">
        <v>338.3</v>
      </c>
      <c r="I10" s="21">
        <v>267.7</v>
      </c>
      <c r="J10" s="21">
        <v>162.4</v>
      </c>
      <c r="K10" s="21">
        <v>93.5</v>
      </c>
      <c r="L10" s="19">
        <f t="shared" si="2"/>
        <v>768.4</v>
      </c>
      <c r="M10" s="1">
        <f t="shared" si="3"/>
        <v>861.9</v>
      </c>
    </row>
    <row r="11" spans="1:13">
      <c r="A11" s="4">
        <v>1929</v>
      </c>
      <c r="B11">
        <v>11</v>
      </c>
      <c r="C11">
        <v>13</v>
      </c>
      <c r="D11">
        <v>16</v>
      </c>
      <c r="E11">
        <v>5</v>
      </c>
      <c r="F11" s="2">
        <f t="shared" si="0"/>
        <v>40</v>
      </c>
      <c r="G11" s="7">
        <f t="shared" si="1"/>
        <v>45</v>
      </c>
      <c r="H11" s="5">
        <v>228.2</v>
      </c>
      <c r="I11" s="21">
        <v>256.8</v>
      </c>
      <c r="J11" s="21">
        <v>273.3</v>
      </c>
      <c r="K11" s="21">
        <v>135.7</v>
      </c>
      <c r="L11" s="19">
        <f t="shared" si="2"/>
        <v>758.3</v>
      </c>
      <c r="M11" s="1">
        <f t="shared" si="3"/>
        <v>894</v>
      </c>
    </row>
    <row r="12" spans="1:13">
      <c r="A12" s="10">
        <v>1930</v>
      </c>
      <c r="B12" s="11">
        <v>7</v>
      </c>
      <c r="C12" s="11">
        <v>9</v>
      </c>
      <c r="D12" s="11">
        <v>6</v>
      </c>
      <c r="E12" s="11">
        <v>3</v>
      </c>
      <c r="F12" s="12">
        <f t="shared" si="0"/>
        <v>22</v>
      </c>
      <c r="G12" s="11">
        <f t="shared" si="1"/>
        <v>25</v>
      </c>
      <c r="H12" s="13">
        <v>171.3</v>
      </c>
      <c r="I12" s="23">
        <v>205</v>
      </c>
      <c r="J12" s="23">
        <v>174.5</v>
      </c>
      <c r="K12" s="23">
        <v>72.2</v>
      </c>
      <c r="L12" s="24">
        <f t="shared" si="2"/>
        <v>550.8</v>
      </c>
      <c r="M12" s="25">
        <f t="shared" si="3"/>
        <v>623</v>
      </c>
    </row>
    <row r="13" spans="1:13">
      <c r="A13" s="4">
        <v>1931</v>
      </c>
      <c r="B13">
        <v>12</v>
      </c>
      <c r="C13">
        <v>11</v>
      </c>
      <c r="D13">
        <v>12</v>
      </c>
      <c r="E13">
        <v>5</v>
      </c>
      <c r="F13" s="2">
        <f t="shared" si="0"/>
        <v>35</v>
      </c>
      <c r="G13">
        <f t="shared" si="1"/>
        <v>40</v>
      </c>
      <c r="H13" s="5">
        <v>239.3</v>
      </c>
      <c r="I13" s="21">
        <v>220</v>
      </c>
      <c r="J13" s="21">
        <v>209.1</v>
      </c>
      <c r="K13" s="21">
        <v>122.7</v>
      </c>
      <c r="L13" s="19">
        <f t="shared" si="2"/>
        <v>668.4</v>
      </c>
      <c r="M13" s="1">
        <f t="shared" si="3"/>
        <v>791.1</v>
      </c>
    </row>
    <row r="14" spans="1:13">
      <c r="A14" s="4">
        <v>1932</v>
      </c>
      <c r="B14">
        <v>5</v>
      </c>
      <c r="C14">
        <v>11</v>
      </c>
      <c r="D14">
        <v>6</v>
      </c>
      <c r="E14">
        <v>6</v>
      </c>
      <c r="F14" s="2">
        <f t="shared" si="0"/>
        <v>22</v>
      </c>
      <c r="G14">
        <f t="shared" si="1"/>
        <v>28</v>
      </c>
      <c r="H14" s="5">
        <v>173.4</v>
      </c>
      <c r="I14" s="21">
        <v>241.6</v>
      </c>
      <c r="J14" s="21">
        <v>135.9</v>
      </c>
      <c r="K14" s="21">
        <v>144.3</v>
      </c>
      <c r="L14" s="19">
        <f t="shared" si="2"/>
        <v>550.9</v>
      </c>
      <c r="M14" s="1">
        <f t="shared" si="3"/>
        <v>695.2</v>
      </c>
    </row>
    <row r="15" spans="1:13">
      <c r="A15" s="4">
        <v>1933</v>
      </c>
      <c r="B15">
        <v>5</v>
      </c>
      <c r="C15">
        <v>5</v>
      </c>
      <c r="D15">
        <v>5</v>
      </c>
      <c r="E15">
        <v>2</v>
      </c>
      <c r="F15" s="2">
        <f t="shared" si="0"/>
        <v>15</v>
      </c>
      <c r="G15">
        <f t="shared" si="1"/>
        <v>17</v>
      </c>
      <c r="H15" s="5">
        <v>138.4</v>
      </c>
      <c r="I15" s="21">
        <v>136.5</v>
      </c>
      <c r="J15" s="21">
        <v>136.6</v>
      </c>
      <c r="K15" s="21">
        <v>84.1</v>
      </c>
      <c r="L15" s="19">
        <f t="shared" si="2"/>
        <v>411.5</v>
      </c>
      <c r="M15" s="1">
        <f t="shared" si="3"/>
        <v>495.6</v>
      </c>
    </row>
    <row r="16" spans="1:13">
      <c r="A16" s="4">
        <v>1934</v>
      </c>
      <c r="B16">
        <v>7</v>
      </c>
      <c r="C16">
        <v>3</v>
      </c>
      <c r="D16">
        <v>7</v>
      </c>
      <c r="E16">
        <v>4</v>
      </c>
      <c r="F16" s="2">
        <f t="shared" si="0"/>
        <v>17</v>
      </c>
      <c r="G16">
        <f t="shared" si="1"/>
        <v>21</v>
      </c>
      <c r="H16" s="5">
        <v>156.6</v>
      </c>
      <c r="I16" s="21">
        <v>125.4</v>
      </c>
      <c r="J16" s="21">
        <v>164.6</v>
      </c>
      <c r="K16" s="21">
        <v>105.3</v>
      </c>
      <c r="L16" s="19">
        <f t="shared" si="2"/>
        <v>446.6</v>
      </c>
      <c r="M16" s="1">
        <f t="shared" si="3"/>
        <v>551.9</v>
      </c>
    </row>
    <row r="17" spans="1:13">
      <c r="A17" s="4">
        <v>1935</v>
      </c>
      <c r="B17">
        <v>11</v>
      </c>
      <c r="C17">
        <v>4</v>
      </c>
      <c r="D17">
        <v>6</v>
      </c>
      <c r="E17">
        <v>1</v>
      </c>
      <c r="F17" s="2">
        <f t="shared" si="0"/>
        <v>21</v>
      </c>
      <c r="G17">
        <f t="shared" si="1"/>
        <v>22</v>
      </c>
      <c r="H17" s="5">
        <v>222.6</v>
      </c>
      <c r="I17" s="21">
        <v>131.3</v>
      </c>
      <c r="J17" s="21">
        <v>139.2</v>
      </c>
      <c r="K17" s="21">
        <v>129.6</v>
      </c>
      <c r="L17" s="19">
        <f t="shared" si="2"/>
        <v>493.1</v>
      </c>
      <c r="M17" s="1">
        <f t="shared" si="3"/>
        <v>622.7</v>
      </c>
    </row>
    <row r="18" spans="1:13">
      <c r="A18" s="4">
        <v>1936</v>
      </c>
      <c r="B18">
        <v>11</v>
      </c>
      <c r="C18">
        <v>14</v>
      </c>
      <c r="D18">
        <v>5</v>
      </c>
      <c r="E18">
        <v>2</v>
      </c>
      <c r="F18" s="2">
        <f t="shared" si="0"/>
        <v>30</v>
      </c>
      <c r="G18">
        <f t="shared" si="1"/>
        <v>32</v>
      </c>
      <c r="H18" s="5">
        <v>214.6</v>
      </c>
      <c r="I18" s="21">
        <v>250.5</v>
      </c>
      <c r="J18" s="21">
        <v>160.5</v>
      </c>
      <c r="K18" s="21">
        <v>89.3</v>
      </c>
      <c r="L18" s="19">
        <f t="shared" si="2"/>
        <v>625.6</v>
      </c>
      <c r="M18" s="1">
        <f t="shared" si="3"/>
        <v>714.9</v>
      </c>
    </row>
    <row r="19" spans="1:13">
      <c r="A19" s="4">
        <v>1937</v>
      </c>
      <c r="B19">
        <v>11</v>
      </c>
      <c r="C19">
        <v>4</v>
      </c>
      <c r="D19">
        <v>3</v>
      </c>
      <c r="E19">
        <v>3</v>
      </c>
      <c r="F19" s="2">
        <f t="shared" si="0"/>
        <v>18</v>
      </c>
      <c r="G19">
        <f t="shared" si="1"/>
        <v>21</v>
      </c>
      <c r="H19" s="5">
        <v>210.6</v>
      </c>
      <c r="I19" s="21">
        <v>117.1</v>
      </c>
      <c r="J19" s="21">
        <v>101.9</v>
      </c>
      <c r="K19" s="21">
        <v>132.2</v>
      </c>
      <c r="L19" s="19">
        <f t="shared" si="2"/>
        <v>429.6</v>
      </c>
      <c r="M19" s="1">
        <f t="shared" si="3"/>
        <v>561.8</v>
      </c>
    </row>
    <row r="20" spans="1:13">
      <c r="A20" s="4">
        <v>1938</v>
      </c>
      <c r="B20">
        <v>11</v>
      </c>
      <c r="C20">
        <v>11</v>
      </c>
      <c r="D20">
        <v>8</v>
      </c>
      <c r="E20">
        <v>0</v>
      </c>
      <c r="F20" s="2">
        <f t="shared" si="0"/>
        <v>30</v>
      </c>
      <c r="G20">
        <f t="shared" si="1"/>
        <v>30</v>
      </c>
      <c r="H20" s="5">
        <v>208.7</v>
      </c>
      <c r="I20" s="21">
        <v>216.4</v>
      </c>
      <c r="J20" s="21">
        <v>179.6</v>
      </c>
      <c r="K20" s="21">
        <v>72.6</v>
      </c>
      <c r="L20" s="19">
        <f t="shared" si="2"/>
        <v>604.7</v>
      </c>
      <c r="M20" s="1">
        <f t="shared" si="3"/>
        <v>677.3</v>
      </c>
    </row>
    <row r="21" spans="1:13">
      <c r="A21" s="4">
        <v>1939</v>
      </c>
      <c r="B21">
        <v>10</v>
      </c>
      <c r="C21">
        <v>14</v>
      </c>
      <c r="D21">
        <v>5</v>
      </c>
      <c r="E21">
        <v>3</v>
      </c>
      <c r="F21" s="2">
        <f t="shared" si="0"/>
        <v>29</v>
      </c>
      <c r="G21">
        <f t="shared" si="1"/>
        <v>32</v>
      </c>
      <c r="H21" s="5">
        <v>223.9</v>
      </c>
      <c r="I21" s="26">
        <v>308.3</v>
      </c>
      <c r="J21" s="21">
        <v>133</v>
      </c>
      <c r="K21" s="21">
        <v>74.8</v>
      </c>
      <c r="L21" s="19">
        <f t="shared" si="2"/>
        <v>665.2</v>
      </c>
      <c r="M21" s="1">
        <f t="shared" si="3"/>
        <v>740</v>
      </c>
    </row>
    <row r="22" spans="1:13">
      <c r="A22" s="4">
        <v>1940</v>
      </c>
      <c r="B22">
        <v>4</v>
      </c>
      <c r="C22">
        <v>11</v>
      </c>
      <c r="D22">
        <v>2</v>
      </c>
      <c r="E22">
        <v>4</v>
      </c>
      <c r="F22" s="2">
        <f t="shared" si="0"/>
        <v>17</v>
      </c>
      <c r="G22">
        <f t="shared" si="1"/>
        <v>21</v>
      </c>
      <c r="H22" s="5">
        <v>135.8</v>
      </c>
      <c r="I22" s="21">
        <v>208.8</v>
      </c>
      <c r="J22" s="21">
        <v>138.4</v>
      </c>
      <c r="K22" s="21">
        <v>119.9</v>
      </c>
      <c r="L22" s="19">
        <f t="shared" si="2"/>
        <v>483</v>
      </c>
      <c r="M22" s="1">
        <f t="shared" si="3"/>
        <v>602.9</v>
      </c>
    </row>
    <row r="23" spans="1:13">
      <c r="A23" s="4">
        <v>1941</v>
      </c>
      <c r="B23">
        <v>5</v>
      </c>
      <c r="C23">
        <v>8</v>
      </c>
      <c r="D23">
        <v>9</v>
      </c>
      <c r="E23">
        <v>1</v>
      </c>
      <c r="F23" s="2">
        <f t="shared" si="0"/>
        <v>22</v>
      </c>
      <c r="G23">
        <f t="shared" si="1"/>
        <v>23</v>
      </c>
      <c r="H23" s="5">
        <v>123.4</v>
      </c>
      <c r="I23" s="21">
        <v>163.2</v>
      </c>
      <c r="J23" s="21">
        <v>190.1</v>
      </c>
      <c r="K23" s="21">
        <v>82.4</v>
      </c>
      <c r="L23" s="19">
        <f t="shared" si="2"/>
        <v>476.7</v>
      </c>
      <c r="M23" s="1">
        <f t="shared" si="3"/>
        <v>559.1</v>
      </c>
    </row>
    <row r="24" spans="1:13">
      <c r="A24" s="4">
        <v>1942</v>
      </c>
      <c r="B24">
        <v>12</v>
      </c>
      <c r="C24">
        <v>8</v>
      </c>
      <c r="D24">
        <v>7</v>
      </c>
      <c r="E24">
        <v>0</v>
      </c>
      <c r="F24" s="2">
        <f t="shared" si="0"/>
        <v>27</v>
      </c>
      <c r="G24">
        <f t="shared" si="1"/>
        <v>27</v>
      </c>
      <c r="H24" s="5">
        <v>213.4</v>
      </c>
      <c r="I24" s="21">
        <v>204.6</v>
      </c>
      <c r="J24" s="21">
        <v>119.6</v>
      </c>
      <c r="K24" s="21">
        <v>116.8</v>
      </c>
      <c r="L24" s="19">
        <f t="shared" si="2"/>
        <v>537.6</v>
      </c>
      <c r="M24" s="1">
        <f t="shared" si="3"/>
        <v>654.4</v>
      </c>
    </row>
    <row r="25" spans="1:13">
      <c r="A25" s="4">
        <v>1943</v>
      </c>
      <c r="B25">
        <v>13</v>
      </c>
      <c r="C25">
        <v>8</v>
      </c>
      <c r="D25">
        <v>14</v>
      </c>
      <c r="E25">
        <v>0</v>
      </c>
      <c r="F25" s="2">
        <f t="shared" si="0"/>
        <v>35</v>
      </c>
      <c r="G25">
        <f t="shared" si="1"/>
        <v>35</v>
      </c>
      <c r="H25" s="5">
        <v>229.1</v>
      </c>
      <c r="I25" s="21">
        <v>164.3</v>
      </c>
      <c r="J25" s="21">
        <v>251.3</v>
      </c>
      <c r="K25" s="21">
        <v>37.9</v>
      </c>
      <c r="L25" s="19">
        <f t="shared" si="2"/>
        <v>644.7</v>
      </c>
      <c r="M25" s="1">
        <f t="shared" si="3"/>
        <v>682.6</v>
      </c>
    </row>
    <row r="26" spans="1:13">
      <c r="A26" s="4">
        <v>1944</v>
      </c>
      <c r="B26">
        <v>9</v>
      </c>
      <c r="C26">
        <v>9</v>
      </c>
      <c r="D26">
        <v>5</v>
      </c>
      <c r="E26">
        <v>2</v>
      </c>
      <c r="F26" s="2">
        <f t="shared" si="0"/>
        <v>23</v>
      </c>
      <c r="G26">
        <f t="shared" si="1"/>
        <v>25</v>
      </c>
      <c r="H26" s="5">
        <v>191.8</v>
      </c>
      <c r="I26" s="21">
        <v>191.1</v>
      </c>
      <c r="J26" s="21">
        <v>143.1</v>
      </c>
      <c r="K26" s="21">
        <v>121.8</v>
      </c>
      <c r="L26" s="19">
        <f t="shared" si="2"/>
        <v>526</v>
      </c>
      <c r="M26" s="1">
        <f t="shared" si="3"/>
        <v>647.8</v>
      </c>
    </row>
    <row r="27" spans="1:13">
      <c r="A27" s="4">
        <v>1945</v>
      </c>
      <c r="B27">
        <v>8</v>
      </c>
      <c r="C27">
        <v>7</v>
      </c>
      <c r="D27">
        <v>1</v>
      </c>
      <c r="E27">
        <v>0</v>
      </c>
      <c r="F27" s="2">
        <f t="shared" si="0"/>
        <v>16</v>
      </c>
      <c r="G27">
        <f t="shared" si="1"/>
        <v>16</v>
      </c>
      <c r="H27" s="5">
        <v>192.6</v>
      </c>
      <c r="I27" s="21">
        <v>139.3</v>
      </c>
      <c r="J27" s="22">
        <v>79.4</v>
      </c>
      <c r="K27" s="21">
        <v>87.3</v>
      </c>
      <c r="L27" s="19">
        <f t="shared" si="2"/>
        <v>411.3</v>
      </c>
      <c r="M27" s="1">
        <f t="shared" si="3"/>
        <v>498.6</v>
      </c>
    </row>
    <row r="28" spans="1:13">
      <c r="A28" s="4">
        <v>1946</v>
      </c>
      <c r="B28">
        <v>10</v>
      </c>
      <c r="C28">
        <v>11</v>
      </c>
      <c r="D28">
        <v>12</v>
      </c>
      <c r="E28">
        <v>0</v>
      </c>
      <c r="F28" s="2">
        <f t="shared" si="0"/>
        <v>33</v>
      </c>
      <c r="G28">
        <f t="shared" si="1"/>
        <v>33</v>
      </c>
      <c r="H28" s="5">
        <v>193.1</v>
      </c>
      <c r="I28" s="21">
        <v>208.9</v>
      </c>
      <c r="J28" s="21">
        <v>211.9</v>
      </c>
      <c r="K28" s="21">
        <v>93.1</v>
      </c>
      <c r="L28" s="19">
        <f t="shared" si="2"/>
        <v>613.9</v>
      </c>
      <c r="M28" s="1">
        <f t="shared" si="3"/>
        <v>707</v>
      </c>
    </row>
    <row r="29" spans="1:13">
      <c r="A29" s="4">
        <v>1947</v>
      </c>
      <c r="B29">
        <v>7</v>
      </c>
      <c r="C29">
        <v>4</v>
      </c>
      <c r="D29">
        <v>2</v>
      </c>
      <c r="E29">
        <v>2</v>
      </c>
      <c r="F29" s="2">
        <f t="shared" si="0"/>
        <v>13</v>
      </c>
      <c r="G29">
        <f t="shared" si="1"/>
        <v>15</v>
      </c>
      <c r="H29" s="5">
        <v>148.6</v>
      </c>
      <c r="I29" s="21">
        <v>118.2</v>
      </c>
      <c r="J29" s="22">
        <v>72.9</v>
      </c>
      <c r="K29" s="21">
        <v>109.4</v>
      </c>
      <c r="L29" s="19">
        <f t="shared" si="2"/>
        <v>339.7</v>
      </c>
      <c r="M29" s="1">
        <f t="shared" si="3"/>
        <v>449.1</v>
      </c>
    </row>
    <row r="30" spans="1:13">
      <c r="A30" s="4">
        <v>1948</v>
      </c>
      <c r="B30">
        <v>9</v>
      </c>
      <c r="C30">
        <v>8</v>
      </c>
      <c r="D30">
        <v>10</v>
      </c>
      <c r="E30">
        <v>4</v>
      </c>
      <c r="F30" s="2">
        <f t="shared" si="0"/>
        <v>27</v>
      </c>
      <c r="G30">
        <f t="shared" si="1"/>
        <v>31</v>
      </c>
      <c r="H30" s="5">
        <v>174.9</v>
      </c>
      <c r="I30" s="21">
        <v>180.2</v>
      </c>
      <c r="J30" s="21">
        <v>168.6</v>
      </c>
      <c r="K30" s="21">
        <v>153.3</v>
      </c>
      <c r="L30" s="19">
        <f t="shared" si="2"/>
        <v>523.7</v>
      </c>
      <c r="M30" s="1">
        <f t="shared" si="3"/>
        <v>677</v>
      </c>
    </row>
    <row r="31" spans="1:13">
      <c r="A31" s="4">
        <v>1949</v>
      </c>
      <c r="B31">
        <v>9</v>
      </c>
      <c r="C31">
        <v>2</v>
      </c>
      <c r="D31">
        <v>6</v>
      </c>
      <c r="E31">
        <v>1</v>
      </c>
      <c r="F31" s="2">
        <f t="shared" si="0"/>
        <v>17</v>
      </c>
      <c r="G31">
        <f t="shared" si="1"/>
        <v>18</v>
      </c>
      <c r="H31" s="5">
        <v>187.4</v>
      </c>
      <c r="I31" s="21">
        <v>83</v>
      </c>
      <c r="J31" s="21">
        <v>160.6</v>
      </c>
      <c r="K31" s="21">
        <v>59.3</v>
      </c>
      <c r="L31" s="19">
        <f t="shared" si="2"/>
        <v>431</v>
      </c>
      <c r="M31" s="1">
        <f t="shared" si="3"/>
        <v>490.3</v>
      </c>
    </row>
    <row r="32" spans="1:13">
      <c r="A32" s="4">
        <v>1950</v>
      </c>
      <c r="B32">
        <v>8</v>
      </c>
      <c r="C32">
        <v>2</v>
      </c>
      <c r="D32">
        <v>2</v>
      </c>
      <c r="E32">
        <v>6</v>
      </c>
      <c r="F32" s="2">
        <f t="shared" si="0"/>
        <v>12</v>
      </c>
      <c r="G32">
        <f t="shared" si="1"/>
        <v>18</v>
      </c>
      <c r="H32" s="5">
        <v>218.9</v>
      </c>
      <c r="I32" s="21">
        <v>122.1</v>
      </c>
      <c r="J32" s="21">
        <v>122.5</v>
      </c>
      <c r="K32" s="21">
        <v>153.2</v>
      </c>
      <c r="L32" s="19">
        <f t="shared" si="2"/>
        <v>463.5</v>
      </c>
      <c r="M32" s="1">
        <f t="shared" si="3"/>
        <v>616.7</v>
      </c>
    </row>
    <row r="33" spans="1:13">
      <c r="A33" s="4">
        <v>1951</v>
      </c>
      <c r="B33">
        <v>13</v>
      </c>
      <c r="C33">
        <v>9</v>
      </c>
      <c r="D33">
        <v>9</v>
      </c>
      <c r="E33">
        <v>1</v>
      </c>
      <c r="F33" s="2">
        <f t="shared" si="0"/>
        <v>31</v>
      </c>
      <c r="G33">
        <f t="shared" si="1"/>
        <v>32</v>
      </c>
      <c r="H33" s="5">
        <v>233</v>
      </c>
      <c r="I33" s="21">
        <v>192</v>
      </c>
      <c r="J33" s="21">
        <v>199.1</v>
      </c>
      <c r="K33" s="21">
        <v>98</v>
      </c>
      <c r="L33" s="19">
        <f t="shared" si="2"/>
        <v>624.1</v>
      </c>
      <c r="M33" s="1">
        <f t="shared" si="3"/>
        <v>722.1</v>
      </c>
    </row>
    <row r="34" spans="1:13">
      <c r="A34" s="4">
        <v>1952</v>
      </c>
      <c r="B34">
        <v>16</v>
      </c>
      <c r="C34">
        <v>4</v>
      </c>
      <c r="D34">
        <v>9</v>
      </c>
      <c r="E34">
        <v>5</v>
      </c>
      <c r="F34" s="2">
        <f t="shared" si="0"/>
        <v>29</v>
      </c>
      <c r="G34">
        <f t="shared" si="1"/>
        <v>34</v>
      </c>
      <c r="H34" s="5">
        <v>286.3</v>
      </c>
      <c r="I34" s="21">
        <v>162.7</v>
      </c>
      <c r="J34" s="21">
        <v>209</v>
      </c>
      <c r="K34" s="21">
        <v>124.9</v>
      </c>
      <c r="L34" s="19">
        <f t="shared" si="2"/>
        <v>658</v>
      </c>
      <c r="M34" s="1">
        <f t="shared" si="3"/>
        <v>782.9</v>
      </c>
    </row>
    <row r="35" spans="1:13">
      <c r="A35" s="4">
        <v>1953</v>
      </c>
      <c r="B35">
        <v>4</v>
      </c>
      <c r="C35">
        <v>11</v>
      </c>
      <c r="D35">
        <v>6</v>
      </c>
      <c r="E35">
        <v>2</v>
      </c>
      <c r="F35" s="2">
        <f t="shared" si="0"/>
        <v>21</v>
      </c>
      <c r="G35">
        <f t="shared" si="1"/>
        <v>23</v>
      </c>
      <c r="H35" s="5">
        <v>146.2</v>
      </c>
      <c r="I35" s="21">
        <v>186.6</v>
      </c>
      <c r="J35" s="21">
        <v>163.7</v>
      </c>
      <c r="K35" s="21">
        <v>68</v>
      </c>
      <c r="L35" s="19">
        <f t="shared" si="2"/>
        <v>496.5</v>
      </c>
      <c r="M35" s="1">
        <f t="shared" si="3"/>
        <v>564.5</v>
      </c>
    </row>
    <row r="36" spans="1:13">
      <c r="A36" s="4">
        <v>1954</v>
      </c>
      <c r="B36">
        <v>11</v>
      </c>
      <c r="C36">
        <v>8</v>
      </c>
      <c r="D36">
        <v>4</v>
      </c>
      <c r="E36">
        <v>6</v>
      </c>
      <c r="F36" s="2">
        <f t="shared" si="0"/>
        <v>23</v>
      </c>
      <c r="G36">
        <f t="shared" si="1"/>
        <v>29</v>
      </c>
      <c r="H36" s="5">
        <v>204.8</v>
      </c>
      <c r="I36" s="21">
        <v>152.8</v>
      </c>
      <c r="J36" s="21">
        <v>107.8</v>
      </c>
      <c r="K36" s="22">
        <v>185.6</v>
      </c>
      <c r="L36" s="19">
        <f t="shared" si="2"/>
        <v>465.4</v>
      </c>
      <c r="M36" s="1">
        <f t="shared" si="3"/>
        <v>651</v>
      </c>
    </row>
    <row r="37" spans="1:13">
      <c r="A37" s="4">
        <v>1955</v>
      </c>
      <c r="B37">
        <v>9</v>
      </c>
      <c r="C37">
        <v>1</v>
      </c>
      <c r="D37" s="14">
        <v>1</v>
      </c>
      <c r="E37">
        <v>3</v>
      </c>
      <c r="F37" s="2">
        <f t="shared" si="0"/>
        <v>11</v>
      </c>
      <c r="G37">
        <f t="shared" si="1"/>
        <v>14</v>
      </c>
      <c r="H37" s="5">
        <v>174</v>
      </c>
      <c r="I37" s="21">
        <v>81.4</v>
      </c>
      <c r="J37" s="22">
        <v>73</v>
      </c>
      <c r="K37" s="21">
        <v>94.8</v>
      </c>
      <c r="L37" s="19">
        <f t="shared" si="2"/>
        <v>328.4</v>
      </c>
      <c r="M37" s="1">
        <f t="shared" si="3"/>
        <v>423.2</v>
      </c>
    </row>
    <row r="38" spans="1:13">
      <c r="A38" s="4">
        <v>1956</v>
      </c>
      <c r="B38">
        <v>10</v>
      </c>
      <c r="C38">
        <v>9</v>
      </c>
      <c r="D38">
        <v>13</v>
      </c>
      <c r="E38">
        <v>2</v>
      </c>
      <c r="F38" s="2">
        <f t="shared" ref="F38:F69" si="4">SUM(B38:D38)</f>
        <v>32</v>
      </c>
      <c r="G38">
        <f t="shared" ref="G38:G69" si="5">SUM(B38:E38)</f>
        <v>34</v>
      </c>
      <c r="H38" s="5">
        <v>210.7</v>
      </c>
      <c r="I38" s="21">
        <v>163.4</v>
      </c>
      <c r="J38" s="21">
        <v>243.5</v>
      </c>
      <c r="K38" s="21">
        <v>76.3</v>
      </c>
      <c r="L38" s="19">
        <f t="shared" ref="L38:L69" si="6">SUM(H38:J38)</f>
        <v>617.6</v>
      </c>
      <c r="M38" s="1">
        <f t="shared" ref="M38:M69" si="7">SUM(H38:K38)</f>
        <v>693.9</v>
      </c>
    </row>
    <row r="39" spans="1:13">
      <c r="A39" s="4">
        <v>1957</v>
      </c>
      <c r="B39">
        <v>11</v>
      </c>
      <c r="C39">
        <v>14</v>
      </c>
      <c r="D39">
        <v>6</v>
      </c>
      <c r="E39" s="15">
        <v>10</v>
      </c>
      <c r="F39" s="2">
        <f t="shared" si="4"/>
        <v>31</v>
      </c>
      <c r="G39">
        <f t="shared" si="5"/>
        <v>41</v>
      </c>
      <c r="H39" s="5">
        <v>222.3</v>
      </c>
      <c r="I39" s="21">
        <v>250.8</v>
      </c>
      <c r="J39" s="21">
        <v>137.6</v>
      </c>
      <c r="K39" s="22">
        <v>176.8</v>
      </c>
      <c r="L39" s="19">
        <f t="shared" si="6"/>
        <v>610.7</v>
      </c>
      <c r="M39" s="1">
        <f t="shared" si="7"/>
        <v>787.5</v>
      </c>
    </row>
    <row r="40" spans="1:13">
      <c r="A40" s="4">
        <v>1958</v>
      </c>
      <c r="B40">
        <v>3</v>
      </c>
      <c r="C40">
        <v>15</v>
      </c>
      <c r="D40">
        <v>9</v>
      </c>
      <c r="E40">
        <v>1</v>
      </c>
      <c r="F40" s="2">
        <f t="shared" si="4"/>
        <v>27</v>
      </c>
      <c r="G40">
        <f t="shared" si="5"/>
        <v>28</v>
      </c>
      <c r="H40" s="5">
        <v>119.2</v>
      </c>
      <c r="I40" s="21">
        <v>246</v>
      </c>
      <c r="J40" s="21">
        <v>206.9</v>
      </c>
      <c r="K40" s="21">
        <v>71.3</v>
      </c>
      <c r="L40" s="19">
        <f t="shared" si="6"/>
        <v>572.1</v>
      </c>
      <c r="M40" s="1">
        <f t="shared" si="7"/>
        <v>643.4</v>
      </c>
    </row>
    <row r="41" spans="1:13">
      <c r="A41" s="4">
        <v>1959</v>
      </c>
      <c r="B41">
        <v>3</v>
      </c>
      <c r="C41">
        <v>5</v>
      </c>
      <c r="D41">
        <v>6</v>
      </c>
      <c r="E41">
        <v>1</v>
      </c>
      <c r="F41" s="2">
        <f t="shared" si="4"/>
        <v>14</v>
      </c>
      <c r="G41" s="14">
        <f t="shared" si="5"/>
        <v>15</v>
      </c>
      <c r="H41" s="16">
        <v>151</v>
      </c>
      <c r="I41" s="21">
        <v>105.3</v>
      </c>
      <c r="J41" s="21">
        <v>145</v>
      </c>
      <c r="K41" s="21">
        <v>76.2</v>
      </c>
      <c r="L41" s="19">
        <f t="shared" si="6"/>
        <v>401.3</v>
      </c>
      <c r="M41" s="1">
        <f t="shared" si="7"/>
        <v>477.5</v>
      </c>
    </row>
    <row r="42" spans="1:13">
      <c r="A42" s="10">
        <v>1960</v>
      </c>
      <c r="B42" s="11">
        <v>2</v>
      </c>
      <c r="C42" s="17">
        <v>15</v>
      </c>
      <c r="D42" s="17">
        <v>16</v>
      </c>
      <c r="E42" s="11">
        <v>1</v>
      </c>
      <c r="F42" s="18">
        <f t="shared" si="4"/>
        <v>33</v>
      </c>
      <c r="G42" s="18">
        <f t="shared" si="5"/>
        <v>34</v>
      </c>
      <c r="H42" s="13">
        <v>116.4</v>
      </c>
      <c r="I42" s="23">
        <v>259.4</v>
      </c>
      <c r="J42" s="23">
        <v>278.3</v>
      </c>
      <c r="K42" s="23">
        <v>92.5</v>
      </c>
      <c r="L42" s="24">
        <f t="shared" si="6"/>
        <v>654.1</v>
      </c>
      <c r="M42" s="25">
        <f t="shared" si="7"/>
        <v>746.6</v>
      </c>
    </row>
    <row r="43" spans="1:13">
      <c r="A43" s="4">
        <v>1961</v>
      </c>
      <c r="B43">
        <v>8</v>
      </c>
      <c r="C43">
        <v>10</v>
      </c>
      <c r="D43">
        <v>2</v>
      </c>
      <c r="E43">
        <v>1</v>
      </c>
      <c r="F43" s="2">
        <f t="shared" si="4"/>
        <v>20</v>
      </c>
      <c r="G43">
        <f t="shared" si="5"/>
        <v>21</v>
      </c>
      <c r="H43" s="5">
        <v>188.6</v>
      </c>
      <c r="I43" s="21">
        <v>211.2</v>
      </c>
      <c r="J43" s="21">
        <v>143.1</v>
      </c>
      <c r="K43" s="21">
        <v>104.4</v>
      </c>
      <c r="L43" s="19">
        <f t="shared" si="6"/>
        <v>542.9</v>
      </c>
      <c r="M43" s="1">
        <f t="shared" si="7"/>
        <v>647.3</v>
      </c>
    </row>
    <row r="44" spans="1:13">
      <c r="A44" s="4">
        <v>1962</v>
      </c>
      <c r="B44">
        <v>3</v>
      </c>
      <c r="C44">
        <v>8</v>
      </c>
      <c r="D44">
        <v>7</v>
      </c>
      <c r="E44">
        <v>5</v>
      </c>
      <c r="F44" s="2">
        <f t="shared" si="4"/>
        <v>18</v>
      </c>
      <c r="G44">
        <f t="shared" si="5"/>
        <v>23</v>
      </c>
      <c r="H44" s="5">
        <v>119.2</v>
      </c>
      <c r="I44" s="21">
        <v>186.5</v>
      </c>
      <c r="J44" s="21">
        <v>179</v>
      </c>
      <c r="K44" s="21">
        <v>128.4</v>
      </c>
      <c r="L44" s="19">
        <f t="shared" si="6"/>
        <v>484.7</v>
      </c>
      <c r="M44" s="1">
        <f t="shared" si="7"/>
        <v>613.1</v>
      </c>
    </row>
    <row r="45" spans="1:13">
      <c r="A45" s="4">
        <v>1963</v>
      </c>
      <c r="B45">
        <v>8</v>
      </c>
      <c r="C45">
        <v>8</v>
      </c>
      <c r="D45">
        <v>7</v>
      </c>
      <c r="E45">
        <v>4</v>
      </c>
      <c r="F45" s="2">
        <f t="shared" si="4"/>
        <v>23</v>
      </c>
      <c r="G45">
        <f t="shared" si="5"/>
        <v>27</v>
      </c>
      <c r="H45" s="5">
        <v>160</v>
      </c>
      <c r="I45" s="21">
        <v>208.6</v>
      </c>
      <c r="J45" s="21">
        <v>151.5</v>
      </c>
      <c r="K45" s="21">
        <v>123.8</v>
      </c>
      <c r="L45" s="19">
        <f t="shared" si="6"/>
        <v>520.1</v>
      </c>
      <c r="M45" s="1">
        <f t="shared" si="7"/>
        <v>643.9</v>
      </c>
    </row>
    <row r="46" spans="1:13">
      <c r="A46" s="4">
        <v>1964</v>
      </c>
      <c r="B46">
        <v>7</v>
      </c>
      <c r="C46">
        <v>7</v>
      </c>
      <c r="D46">
        <v>14</v>
      </c>
      <c r="E46">
        <v>6</v>
      </c>
      <c r="F46" s="2">
        <f t="shared" si="4"/>
        <v>28</v>
      </c>
      <c r="G46">
        <f t="shared" si="5"/>
        <v>34</v>
      </c>
      <c r="H46" s="5">
        <v>197.3</v>
      </c>
      <c r="I46" s="21">
        <v>136.8</v>
      </c>
      <c r="J46" s="21">
        <v>236.9</v>
      </c>
      <c r="K46" s="21">
        <v>124.4</v>
      </c>
      <c r="L46" s="19">
        <f t="shared" si="6"/>
        <v>571</v>
      </c>
      <c r="M46" s="1">
        <f t="shared" si="7"/>
        <v>695.4</v>
      </c>
    </row>
    <row r="47" spans="1:13">
      <c r="A47" s="4">
        <v>1965</v>
      </c>
      <c r="B47">
        <v>5</v>
      </c>
      <c r="C47">
        <v>8</v>
      </c>
      <c r="D47">
        <v>10</v>
      </c>
      <c r="E47">
        <v>7</v>
      </c>
      <c r="F47" s="2">
        <f t="shared" si="4"/>
        <v>23</v>
      </c>
      <c r="G47">
        <f t="shared" si="5"/>
        <v>30</v>
      </c>
      <c r="H47" s="5">
        <v>148.3</v>
      </c>
      <c r="I47" s="21">
        <v>179.7</v>
      </c>
      <c r="J47" s="21">
        <v>220</v>
      </c>
      <c r="K47" s="21">
        <v>150.8</v>
      </c>
      <c r="L47" s="19">
        <f t="shared" si="6"/>
        <v>548</v>
      </c>
      <c r="M47" s="1">
        <f t="shared" si="7"/>
        <v>698.8</v>
      </c>
    </row>
    <row r="48" spans="1:13">
      <c r="A48" s="4">
        <v>1966</v>
      </c>
      <c r="B48">
        <v>4</v>
      </c>
      <c r="C48">
        <v>14</v>
      </c>
      <c r="D48">
        <v>8</v>
      </c>
      <c r="E48">
        <v>2</v>
      </c>
      <c r="F48" s="2">
        <f t="shared" si="4"/>
        <v>26</v>
      </c>
      <c r="G48">
        <f t="shared" si="5"/>
        <v>28</v>
      </c>
      <c r="H48" s="5">
        <v>142.7</v>
      </c>
      <c r="I48" s="21">
        <v>238</v>
      </c>
      <c r="J48" s="21">
        <v>207.9</v>
      </c>
      <c r="K48" s="21">
        <v>71.9</v>
      </c>
      <c r="L48" s="19">
        <f t="shared" si="6"/>
        <v>588.6</v>
      </c>
      <c r="M48" s="1">
        <f t="shared" si="7"/>
        <v>660.5</v>
      </c>
    </row>
    <row r="49" spans="1:13">
      <c r="A49" s="4">
        <v>1967</v>
      </c>
      <c r="B49">
        <v>7</v>
      </c>
      <c r="C49">
        <v>13</v>
      </c>
      <c r="D49">
        <v>7</v>
      </c>
      <c r="E49">
        <v>5</v>
      </c>
      <c r="F49" s="2">
        <f t="shared" si="4"/>
        <v>27</v>
      </c>
      <c r="G49">
        <f t="shared" si="5"/>
        <v>32</v>
      </c>
      <c r="H49" s="5">
        <v>139.7</v>
      </c>
      <c r="I49" s="21">
        <v>256.4</v>
      </c>
      <c r="J49" s="21">
        <v>164.1</v>
      </c>
      <c r="K49" s="21">
        <v>125.4</v>
      </c>
      <c r="L49" s="19">
        <f t="shared" si="6"/>
        <v>560.2</v>
      </c>
      <c r="M49" s="1">
        <f t="shared" si="7"/>
        <v>685.6</v>
      </c>
    </row>
    <row r="50" spans="1:13">
      <c r="A50" s="4">
        <v>1968</v>
      </c>
      <c r="B50">
        <v>7</v>
      </c>
      <c r="C50">
        <v>11</v>
      </c>
      <c r="D50">
        <v>7</v>
      </c>
      <c r="E50">
        <v>1</v>
      </c>
      <c r="F50" s="2">
        <f t="shared" si="4"/>
        <v>25</v>
      </c>
      <c r="G50">
        <f t="shared" si="5"/>
        <v>26</v>
      </c>
      <c r="H50" s="5">
        <v>152</v>
      </c>
      <c r="I50" s="21">
        <v>201.7</v>
      </c>
      <c r="J50" s="21">
        <v>159.2</v>
      </c>
      <c r="K50" s="21">
        <v>92.7</v>
      </c>
      <c r="L50" s="19">
        <f t="shared" si="6"/>
        <v>512.9</v>
      </c>
      <c r="M50" s="1">
        <f t="shared" si="7"/>
        <v>605.6</v>
      </c>
    </row>
    <row r="51" spans="1:13">
      <c r="A51" s="4">
        <v>1969</v>
      </c>
      <c r="B51">
        <v>4</v>
      </c>
      <c r="C51">
        <v>5</v>
      </c>
      <c r="D51">
        <v>3</v>
      </c>
      <c r="E51">
        <v>5</v>
      </c>
      <c r="F51" s="2">
        <f t="shared" si="4"/>
        <v>12</v>
      </c>
      <c r="G51">
        <f t="shared" si="5"/>
        <v>17</v>
      </c>
      <c r="H51" s="5">
        <v>105.8</v>
      </c>
      <c r="I51" s="21">
        <v>152.5</v>
      </c>
      <c r="J51" s="21">
        <v>93.2</v>
      </c>
      <c r="K51" s="21">
        <v>109.1</v>
      </c>
      <c r="L51" s="19">
        <f t="shared" si="6"/>
        <v>351.5</v>
      </c>
      <c r="M51" s="1">
        <f t="shared" si="7"/>
        <v>460.6</v>
      </c>
    </row>
    <row r="52" spans="1:13">
      <c r="A52" s="4">
        <v>1970</v>
      </c>
      <c r="B52">
        <v>2</v>
      </c>
      <c r="C52">
        <v>15</v>
      </c>
      <c r="D52">
        <v>3</v>
      </c>
      <c r="E52">
        <v>4</v>
      </c>
      <c r="F52" s="2">
        <f t="shared" si="4"/>
        <v>20</v>
      </c>
      <c r="G52">
        <f t="shared" si="5"/>
        <v>24</v>
      </c>
      <c r="H52" s="5">
        <v>119.5</v>
      </c>
      <c r="I52" s="21">
        <v>286.1</v>
      </c>
      <c r="J52" s="21">
        <v>104.4</v>
      </c>
      <c r="K52" s="21">
        <v>125.2</v>
      </c>
      <c r="L52" s="19">
        <f t="shared" si="6"/>
        <v>510</v>
      </c>
      <c r="M52" s="1">
        <f t="shared" si="7"/>
        <v>635.2</v>
      </c>
    </row>
    <row r="53" spans="1:13">
      <c r="A53" s="4">
        <v>1971</v>
      </c>
      <c r="B53">
        <v>2</v>
      </c>
      <c r="C53">
        <v>8</v>
      </c>
      <c r="D53">
        <v>9</v>
      </c>
      <c r="E53">
        <v>3</v>
      </c>
      <c r="F53" s="2">
        <f t="shared" si="4"/>
        <v>19</v>
      </c>
      <c r="G53">
        <f t="shared" si="5"/>
        <v>22</v>
      </c>
      <c r="H53" s="5">
        <v>264.5</v>
      </c>
      <c r="I53" s="21">
        <v>183.6</v>
      </c>
      <c r="J53" s="21">
        <v>196.7</v>
      </c>
      <c r="K53" s="21">
        <v>108.9</v>
      </c>
      <c r="L53" s="19">
        <f t="shared" si="6"/>
        <v>644.8</v>
      </c>
      <c r="M53" s="1">
        <f t="shared" si="7"/>
        <v>753.7</v>
      </c>
    </row>
    <row r="54" spans="1:13">
      <c r="A54" s="4">
        <v>1972</v>
      </c>
      <c r="B54">
        <v>13</v>
      </c>
      <c r="C54">
        <v>4</v>
      </c>
      <c r="D54">
        <v>9</v>
      </c>
      <c r="E54">
        <v>4</v>
      </c>
      <c r="F54" s="2">
        <f t="shared" si="4"/>
        <v>26</v>
      </c>
      <c r="G54">
        <f t="shared" si="5"/>
        <v>30</v>
      </c>
      <c r="H54" s="5">
        <v>232.4</v>
      </c>
      <c r="I54" s="21">
        <v>97.7</v>
      </c>
      <c r="J54" s="21">
        <v>167.7</v>
      </c>
      <c r="K54" s="21">
        <v>95.2</v>
      </c>
      <c r="L54" s="19">
        <f t="shared" si="6"/>
        <v>497.8</v>
      </c>
      <c r="M54" s="1">
        <f t="shared" si="7"/>
        <v>593</v>
      </c>
    </row>
    <row r="55" spans="1:13">
      <c r="A55" s="4">
        <v>1973</v>
      </c>
      <c r="B55">
        <v>8</v>
      </c>
      <c r="C55">
        <v>8</v>
      </c>
      <c r="D55">
        <v>7</v>
      </c>
      <c r="E55">
        <v>2</v>
      </c>
      <c r="F55" s="2">
        <f t="shared" si="4"/>
        <v>23</v>
      </c>
      <c r="G55">
        <f t="shared" si="5"/>
        <v>25</v>
      </c>
      <c r="H55" s="5">
        <v>198.4</v>
      </c>
      <c r="I55" s="21">
        <v>168.3</v>
      </c>
      <c r="J55" s="21">
        <v>146.5</v>
      </c>
      <c r="K55" s="21">
        <v>96.5</v>
      </c>
      <c r="L55" s="19">
        <f t="shared" si="6"/>
        <v>513.2</v>
      </c>
      <c r="M55" s="1">
        <f t="shared" si="7"/>
        <v>609.7</v>
      </c>
    </row>
    <row r="56" spans="1:13">
      <c r="A56" s="4">
        <v>1974</v>
      </c>
      <c r="B56">
        <v>5</v>
      </c>
      <c r="C56" s="15">
        <v>15</v>
      </c>
      <c r="D56">
        <v>8</v>
      </c>
      <c r="E56">
        <v>5</v>
      </c>
      <c r="F56" s="2">
        <f t="shared" si="4"/>
        <v>28</v>
      </c>
      <c r="G56">
        <f t="shared" si="5"/>
        <v>33</v>
      </c>
      <c r="H56" s="5">
        <v>154.3</v>
      </c>
      <c r="I56" s="21">
        <v>260.8</v>
      </c>
      <c r="J56" s="21">
        <v>192.2</v>
      </c>
      <c r="K56" s="21">
        <v>142.2</v>
      </c>
      <c r="L56" s="19">
        <f t="shared" si="6"/>
        <v>607.3</v>
      </c>
      <c r="M56" s="1">
        <f t="shared" si="7"/>
        <v>749.5</v>
      </c>
    </row>
    <row r="57" spans="1:13">
      <c r="A57" s="4">
        <v>1975</v>
      </c>
      <c r="B57">
        <v>6</v>
      </c>
      <c r="C57">
        <v>3</v>
      </c>
      <c r="D57">
        <v>2</v>
      </c>
      <c r="E57">
        <v>8</v>
      </c>
      <c r="F57" s="2">
        <f t="shared" si="4"/>
        <v>11</v>
      </c>
      <c r="G57">
        <f t="shared" si="5"/>
        <v>19</v>
      </c>
      <c r="H57" s="5">
        <v>154</v>
      </c>
      <c r="I57" s="21">
        <v>123.5</v>
      </c>
      <c r="J57" s="22">
        <v>92.8</v>
      </c>
      <c r="K57" s="22">
        <v>186.9</v>
      </c>
      <c r="L57" s="19">
        <f t="shared" si="6"/>
        <v>370.3</v>
      </c>
      <c r="M57" s="1">
        <f t="shared" si="7"/>
        <v>557.2</v>
      </c>
    </row>
    <row r="58" spans="1:13">
      <c r="A58" s="4">
        <v>1976</v>
      </c>
      <c r="B58">
        <v>5</v>
      </c>
      <c r="C58">
        <v>5</v>
      </c>
      <c r="D58">
        <v>1</v>
      </c>
      <c r="E58">
        <v>4</v>
      </c>
      <c r="F58" s="2">
        <f t="shared" si="4"/>
        <v>11</v>
      </c>
      <c r="G58">
        <f t="shared" si="5"/>
        <v>15</v>
      </c>
      <c r="H58" s="5">
        <v>154.4</v>
      </c>
      <c r="I58" s="21">
        <v>127.3</v>
      </c>
      <c r="J58" s="22">
        <v>87.8</v>
      </c>
      <c r="K58" s="21">
        <v>141.6</v>
      </c>
      <c r="L58" s="19">
        <f t="shared" si="6"/>
        <v>369.5</v>
      </c>
      <c r="M58" s="1">
        <f t="shared" si="7"/>
        <v>511.1</v>
      </c>
    </row>
    <row r="59" spans="1:13">
      <c r="A59" s="4">
        <v>1977</v>
      </c>
      <c r="B59">
        <v>6</v>
      </c>
      <c r="C59">
        <v>4</v>
      </c>
      <c r="D59">
        <v>8</v>
      </c>
      <c r="E59">
        <v>1</v>
      </c>
      <c r="F59" s="2">
        <f t="shared" si="4"/>
        <v>18</v>
      </c>
      <c r="G59">
        <f t="shared" si="5"/>
        <v>19</v>
      </c>
      <c r="H59" s="5">
        <v>174</v>
      </c>
      <c r="I59" s="21">
        <v>99.9</v>
      </c>
      <c r="J59" s="21">
        <v>169.6</v>
      </c>
      <c r="K59" s="21">
        <v>104.2</v>
      </c>
      <c r="L59" s="19">
        <f t="shared" si="6"/>
        <v>443.5</v>
      </c>
      <c r="M59" s="1">
        <f t="shared" si="7"/>
        <v>547.7</v>
      </c>
    </row>
    <row r="60" spans="1:13">
      <c r="A60" s="4">
        <v>1978</v>
      </c>
      <c r="B60">
        <v>10</v>
      </c>
      <c r="C60">
        <v>7</v>
      </c>
      <c r="D60">
        <v>3</v>
      </c>
      <c r="E60">
        <v>7</v>
      </c>
      <c r="F60" s="2">
        <f t="shared" si="4"/>
        <v>20</v>
      </c>
      <c r="G60">
        <f t="shared" si="5"/>
        <v>27</v>
      </c>
      <c r="H60" s="5">
        <v>194.8</v>
      </c>
      <c r="I60" s="21">
        <v>184.8</v>
      </c>
      <c r="J60" s="21">
        <v>85.7</v>
      </c>
      <c r="K60" s="21">
        <v>154.5</v>
      </c>
      <c r="L60" s="19">
        <f t="shared" si="6"/>
        <v>465.3</v>
      </c>
      <c r="M60" s="1">
        <f t="shared" si="7"/>
        <v>619.8</v>
      </c>
    </row>
    <row r="61" spans="1:13">
      <c r="A61" s="4">
        <v>1979</v>
      </c>
      <c r="B61">
        <v>7</v>
      </c>
      <c r="C61">
        <v>8</v>
      </c>
      <c r="D61">
        <v>8</v>
      </c>
      <c r="E61">
        <v>4</v>
      </c>
      <c r="F61" s="2">
        <f t="shared" si="4"/>
        <v>23</v>
      </c>
      <c r="G61">
        <f t="shared" si="5"/>
        <v>27</v>
      </c>
      <c r="H61" s="5">
        <v>135.3</v>
      </c>
      <c r="I61" s="21">
        <v>166.4</v>
      </c>
      <c r="J61" s="21">
        <v>185.2</v>
      </c>
      <c r="K61" s="21">
        <v>125.8</v>
      </c>
      <c r="L61" s="19">
        <f t="shared" si="6"/>
        <v>486.9</v>
      </c>
      <c r="M61" s="1">
        <f t="shared" si="7"/>
        <v>612.7</v>
      </c>
    </row>
    <row r="62" spans="1:13">
      <c r="A62" s="4">
        <v>1980</v>
      </c>
      <c r="B62">
        <v>13</v>
      </c>
      <c r="C62">
        <v>7</v>
      </c>
      <c r="D62">
        <v>7</v>
      </c>
      <c r="E62">
        <v>4</v>
      </c>
      <c r="F62" s="2">
        <f t="shared" si="4"/>
        <v>27</v>
      </c>
      <c r="G62">
        <f t="shared" si="5"/>
        <v>31</v>
      </c>
      <c r="H62" s="5">
        <v>233.1</v>
      </c>
      <c r="I62" s="21">
        <v>150.3</v>
      </c>
      <c r="J62" s="21">
        <v>166.4</v>
      </c>
      <c r="K62" s="21">
        <v>134</v>
      </c>
      <c r="L62" s="19">
        <f t="shared" si="6"/>
        <v>549.8</v>
      </c>
      <c r="M62" s="1">
        <f t="shared" si="7"/>
        <v>683.8</v>
      </c>
    </row>
    <row r="63" spans="1:13">
      <c r="A63" s="4">
        <v>1981</v>
      </c>
      <c r="B63">
        <v>7</v>
      </c>
      <c r="C63">
        <v>9</v>
      </c>
      <c r="D63">
        <v>5</v>
      </c>
      <c r="E63">
        <v>6</v>
      </c>
      <c r="F63" s="2">
        <f t="shared" si="4"/>
        <v>21</v>
      </c>
      <c r="G63">
        <f t="shared" si="5"/>
        <v>27</v>
      </c>
      <c r="H63" s="5">
        <v>151.8</v>
      </c>
      <c r="I63" s="21">
        <v>195</v>
      </c>
      <c r="J63" s="21">
        <v>96.2</v>
      </c>
      <c r="K63" s="22">
        <v>158.9</v>
      </c>
      <c r="L63" s="19">
        <f t="shared" si="6"/>
        <v>443</v>
      </c>
      <c r="M63" s="1">
        <f t="shared" si="7"/>
        <v>601.9</v>
      </c>
    </row>
    <row r="64" spans="1:13">
      <c r="A64" s="4">
        <v>1982</v>
      </c>
      <c r="B64">
        <v>4</v>
      </c>
      <c r="C64">
        <v>6</v>
      </c>
      <c r="D64">
        <v>7</v>
      </c>
      <c r="E64">
        <v>6</v>
      </c>
      <c r="F64" s="2">
        <f t="shared" si="4"/>
        <v>17</v>
      </c>
      <c r="G64">
        <f t="shared" si="5"/>
        <v>23</v>
      </c>
      <c r="H64" s="5">
        <v>141.4</v>
      </c>
      <c r="I64" s="21">
        <v>120.1</v>
      </c>
      <c r="J64" s="21">
        <v>168.6</v>
      </c>
      <c r="K64" s="22">
        <v>162.6</v>
      </c>
      <c r="L64" s="19">
        <f t="shared" si="6"/>
        <v>430.1</v>
      </c>
      <c r="M64" s="1">
        <f t="shared" si="7"/>
        <v>592.7</v>
      </c>
    </row>
    <row r="65" spans="1:13">
      <c r="A65" s="4">
        <v>1983</v>
      </c>
      <c r="B65">
        <v>6</v>
      </c>
      <c r="C65">
        <v>4</v>
      </c>
      <c r="D65">
        <v>1</v>
      </c>
      <c r="E65">
        <v>5</v>
      </c>
      <c r="F65" s="2">
        <f t="shared" si="4"/>
        <v>11</v>
      </c>
      <c r="G65">
        <f t="shared" si="5"/>
        <v>16</v>
      </c>
      <c r="H65" s="5">
        <v>125.1</v>
      </c>
      <c r="I65" s="21">
        <v>89.4</v>
      </c>
      <c r="J65" s="22">
        <v>63.4</v>
      </c>
      <c r="K65" s="21">
        <v>137.8</v>
      </c>
      <c r="L65" s="19">
        <f t="shared" si="6"/>
        <v>277.9</v>
      </c>
      <c r="M65" s="1">
        <f t="shared" si="7"/>
        <v>415.7</v>
      </c>
    </row>
    <row r="66" spans="1:13">
      <c r="A66" s="4">
        <v>1984</v>
      </c>
      <c r="B66">
        <v>6</v>
      </c>
      <c r="C66">
        <v>4</v>
      </c>
      <c r="D66">
        <v>4</v>
      </c>
      <c r="E66">
        <v>4</v>
      </c>
      <c r="F66" s="2">
        <f t="shared" si="4"/>
        <v>14</v>
      </c>
      <c r="G66">
        <f t="shared" si="5"/>
        <v>18</v>
      </c>
      <c r="H66" s="5">
        <v>136</v>
      </c>
      <c r="I66" s="21">
        <v>95.9</v>
      </c>
      <c r="J66" s="21">
        <v>103</v>
      </c>
      <c r="K66" s="21">
        <v>129.6</v>
      </c>
      <c r="L66" s="19">
        <f t="shared" si="6"/>
        <v>334.9</v>
      </c>
      <c r="M66" s="1">
        <f t="shared" si="7"/>
        <v>464.5</v>
      </c>
    </row>
    <row r="67" spans="1:13">
      <c r="A67" s="4">
        <v>1985</v>
      </c>
      <c r="B67">
        <v>7</v>
      </c>
      <c r="C67">
        <v>10</v>
      </c>
      <c r="D67">
        <v>13</v>
      </c>
      <c r="E67">
        <v>5</v>
      </c>
      <c r="F67" s="2">
        <f t="shared" si="4"/>
        <v>30</v>
      </c>
      <c r="G67">
        <f t="shared" si="5"/>
        <v>35</v>
      </c>
      <c r="H67" s="5">
        <v>174.3</v>
      </c>
      <c r="I67" s="21">
        <v>213.6</v>
      </c>
      <c r="J67" s="21">
        <v>212</v>
      </c>
      <c r="K67" s="21">
        <v>133.3</v>
      </c>
      <c r="L67" s="19">
        <f t="shared" si="6"/>
        <v>599.9</v>
      </c>
      <c r="M67" s="1">
        <f t="shared" si="7"/>
        <v>733.2</v>
      </c>
    </row>
    <row r="68" spans="1:13">
      <c r="A68" s="4">
        <v>1986</v>
      </c>
      <c r="B68">
        <v>2</v>
      </c>
      <c r="C68">
        <v>14</v>
      </c>
      <c r="D68">
        <v>11</v>
      </c>
      <c r="E68">
        <v>7</v>
      </c>
      <c r="F68" s="2">
        <f t="shared" si="4"/>
        <v>27</v>
      </c>
      <c r="G68">
        <f t="shared" si="5"/>
        <v>34</v>
      </c>
      <c r="H68" s="5">
        <v>80.2</v>
      </c>
      <c r="I68" s="21">
        <v>242.7</v>
      </c>
      <c r="J68" s="21">
        <v>199.7</v>
      </c>
      <c r="K68" s="21">
        <v>146.5</v>
      </c>
      <c r="L68" s="19">
        <f t="shared" si="6"/>
        <v>522.6</v>
      </c>
      <c r="M68" s="1">
        <f t="shared" si="7"/>
        <v>669.1</v>
      </c>
    </row>
    <row r="69" spans="1:13">
      <c r="A69" s="4">
        <v>1987</v>
      </c>
      <c r="B69">
        <v>11</v>
      </c>
      <c r="C69">
        <v>3</v>
      </c>
      <c r="D69">
        <v>11</v>
      </c>
      <c r="E69">
        <v>1</v>
      </c>
      <c r="F69" s="2">
        <f t="shared" si="4"/>
        <v>25</v>
      </c>
      <c r="G69">
        <f t="shared" si="5"/>
        <v>26</v>
      </c>
      <c r="H69" s="5">
        <v>222.6</v>
      </c>
      <c r="I69" s="21">
        <v>108</v>
      </c>
      <c r="J69" s="21">
        <v>219.3</v>
      </c>
      <c r="K69" s="21">
        <v>114.8</v>
      </c>
      <c r="L69" s="19">
        <f t="shared" si="6"/>
        <v>549.9</v>
      </c>
      <c r="M69" s="1">
        <f t="shared" si="7"/>
        <v>664.7</v>
      </c>
    </row>
    <row r="70" spans="1:13">
      <c r="A70" s="4">
        <v>1988</v>
      </c>
      <c r="B70" s="15">
        <v>1</v>
      </c>
      <c r="C70">
        <v>9</v>
      </c>
      <c r="D70">
        <v>6</v>
      </c>
      <c r="E70">
        <v>6</v>
      </c>
      <c r="F70" s="2">
        <f t="shared" ref="F70:F99" si="8">SUM(B70:D70)</f>
        <v>16</v>
      </c>
      <c r="G70">
        <f t="shared" ref="G70:G99" si="9">SUM(B70:E70)</f>
        <v>22</v>
      </c>
      <c r="H70" s="5">
        <v>72.2</v>
      </c>
      <c r="I70" s="21">
        <v>205.7</v>
      </c>
      <c r="J70" s="21">
        <v>143</v>
      </c>
      <c r="K70" s="21">
        <v>118.6</v>
      </c>
      <c r="L70" s="19">
        <f t="shared" ref="L70:L98" si="10">SUM(H70:J70)</f>
        <v>420.9</v>
      </c>
      <c r="M70" s="1">
        <f t="shared" ref="M70:M98" si="11">SUM(H70:K70)</f>
        <v>539.5</v>
      </c>
    </row>
    <row r="71" spans="1:13">
      <c r="A71" s="4">
        <v>1989</v>
      </c>
      <c r="B71">
        <v>8</v>
      </c>
      <c r="C71">
        <v>1</v>
      </c>
      <c r="D71">
        <v>5</v>
      </c>
      <c r="E71">
        <v>2</v>
      </c>
      <c r="F71" s="2">
        <f t="shared" si="8"/>
        <v>14</v>
      </c>
      <c r="G71">
        <f t="shared" si="9"/>
        <v>16</v>
      </c>
      <c r="H71" s="5">
        <v>181.8</v>
      </c>
      <c r="I71" s="21">
        <v>77.7</v>
      </c>
      <c r="J71" s="21">
        <v>153.1</v>
      </c>
      <c r="K71" s="21">
        <v>98.9</v>
      </c>
      <c r="L71" s="19">
        <f t="shared" si="10"/>
        <v>412.6</v>
      </c>
      <c r="M71" s="1">
        <f t="shared" si="11"/>
        <v>511.5</v>
      </c>
    </row>
    <row r="72" spans="1:13">
      <c r="A72" s="10">
        <v>1990</v>
      </c>
      <c r="B72" s="11">
        <v>8</v>
      </c>
      <c r="C72" s="11">
        <v>8</v>
      </c>
      <c r="D72" s="11">
        <v>4</v>
      </c>
      <c r="E72" s="11">
        <v>3</v>
      </c>
      <c r="F72" s="12">
        <f t="shared" si="8"/>
        <v>20</v>
      </c>
      <c r="G72" s="11">
        <f t="shared" si="9"/>
        <v>23</v>
      </c>
      <c r="H72" s="13">
        <v>186.4</v>
      </c>
      <c r="I72" s="23">
        <v>171.3</v>
      </c>
      <c r="J72" s="23">
        <v>135.8</v>
      </c>
      <c r="K72" s="23">
        <v>97.6</v>
      </c>
      <c r="L72" s="24">
        <f t="shared" si="10"/>
        <v>493.5</v>
      </c>
      <c r="M72" s="25">
        <f t="shared" si="11"/>
        <v>591.1</v>
      </c>
    </row>
    <row r="73" spans="1:13">
      <c r="A73" s="4">
        <v>1991</v>
      </c>
      <c r="B73">
        <v>16</v>
      </c>
      <c r="C73">
        <v>7</v>
      </c>
      <c r="D73">
        <v>2</v>
      </c>
      <c r="E73">
        <v>5</v>
      </c>
      <c r="F73" s="2">
        <f t="shared" si="8"/>
        <v>25</v>
      </c>
      <c r="G73">
        <f t="shared" si="9"/>
        <v>30</v>
      </c>
      <c r="H73" s="5">
        <v>295</v>
      </c>
      <c r="I73" s="21">
        <v>169.5</v>
      </c>
      <c r="J73" s="21">
        <v>145</v>
      </c>
      <c r="K73" s="21">
        <v>110.1</v>
      </c>
      <c r="L73" s="19">
        <f t="shared" si="10"/>
        <v>609.5</v>
      </c>
      <c r="M73" s="1">
        <f t="shared" si="11"/>
        <v>719.6</v>
      </c>
    </row>
    <row r="74" spans="1:13">
      <c r="A74" s="4">
        <v>1992</v>
      </c>
      <c r="B74">
        <v>5</v>
      </c>
      <c r="C74">
        <v>8</v>
      </c>
      <c r="D74">
        <v>2</v>
      </c>
      <c r="E74">
        <v>3</v>
      </c>
      <c r="F74" s="2">
        <f t="shared" si="8"/>
        <v>15</v>
      </c>
      <c r="G74">
        <f t="shared" si="9"/>
        <v>18</v>
      </c>
      <c r="H74" s="5">
        <v>148.6</v>
      </c>
      <c r="I74" s="21">
        <v>188.8</v>
      </c>
      <c r="J74" s="21">
        <v>106.5</v>
      </c>
      <c r="K74" s="22">
        <v>154.6</v>
      </c>
      <c r="L74" s="19">
        <f t="shared" si="10"/>
        <v>443.9</v>
      </c>
      <c r="M74" s="1">
        <f t="shared" si="11"/>
        <v>598.5</v>
      </c>
    </row>
    <row r="75" spans="1:13">
      <c r="A75" s="4">
        <v>1993</v>
      </c>
      <c r="B75">
        <v>4</v>
      </c>
      <c r="C75">
        <v>12</v>
      </c>
      <c r="D75">
        <v>8</v>
      </c>
      <c r="E75">
        <v>3</v>
      </c>
      <c r="F75" s="2">
        <f t="shared" si="8"/>
        <v>24</v>
      </c>
      <c r="G75">
        <f t="shared" si="9"/>
        <v>27</v>
      </c>
      <c r="H75" s="3">
        <v>136.4</v>
      </c>
      <c r="I75" s="20">
        <v>228.4</v>
      </c>
      <c r="J75" s="20">
        <v>172.5</v>
      </c>
      <c r="K75" s="20">
        <v>76.8</v>
      </c>
      <c r="L75" s="19">
        <f t="shared" si="10"/>
        <v>537.3</v>
      </c>
      <c r="M75" s="1">
        <f t="shared" si="11"/>
        <v>614.1</v>
      </c>
    </row>
    <row r="76" spans="1:13">
      <c r="A76" s="4">
        <v>1994</v>
      </c>
      <c r="B76">
        <v>8</v>
      </c>
      <c r="C76">
        <v>4</v>
      </c>
      <c r="D76">
        <v>8</v>
      </c>
      <c r="E76">
        <v>6</v>
      </c>
      <c r="F76" s="2">
        <f t="shared" si="8"/>
        <v>20</v>
      </c>
      <c r="G76">
        <f t="shared" si="9"/>
        <v>26</v>
      </c>
      <c r="H76" s="3">
        <v>209.5</v>
      </c>
      <c r="I76" s="20">
        <v>131</v>
      </c>
      <c r="J76" s="20">
        <v>163.4</v>
      </c>
      <c r="K76" s="35">
        <v>167.7</v>
      </c>
      <c r="L76" s="19">
        <f t="shared" si="10"/>
        <v>503.9</v>
      </c>
      <c r="M76" s="1">
        <f t="shared" si="11"/>
        <v>671.6</v>
      </c>
    </row>
    <row r="77" spans="1:13">
      <c r="A77" s="4">
        <v>1995</v>
      </c>
      <c r="B77">
        <v>5</v>
      </c>
      <c r="C77">
        <v>11</v>
      </c>
      <c r="D77">
        <v>3</v>
      </c>
      <c r="E77">
        <v>1</v>
      </c>
      <c r="F77" s="2">
        <f t="shared" si="8"/>
        <v>19</v>
      </c>
      <c r="G77">
        <f t="shared" si="9"/>
        <v>20</v>
      </c>
      <c r="H77" s="3">
        <v>109.8</v>
      </c>
      <c r="I77" s="20">
        <v>216.5</v>
      </c>
      <c r="J77" s="35">
        <v>74.8</v>
      </c>
      <c r="K77" s="20">
        <v>103.8</v>
      </c>
      <c r="L77" s="19">
        <f t="shared" si="10"/>
        <v>401.1</v>
      </c>
      <c r="M77" s="1">
        <f t="shared" si="11"/>
        <v>504.9</v>
      </c>
    </row>
    <row r="78" spans="1:13">
      <c r="A78" s="4">
        <v>1996</v>
      </c>
      <c r="B78">
        <v>7</v>
      </c>
      <c r="C78">
        <v>11</v>
      </c>
      <c r="D78">
        <v>7</v>
      </c>
      <c r="E78">
        <v>0</v>
      </c>
      <c r="F78" s="2">
        <f t="shared" si="8"/>
        <v>25</v>
      </c>
      <c r="G78">
        <f t="shared" si="9"/>
        <v>25</v>
      </c>
      <c r="H78" s="3">
        <v>154.7</v>
      </c>
      <c r="I78" s="20">
        <v>193.8</v>
      </c>
      <c r="J78" s="20">
        <v>149.6</v>
      </c>
      <c r="K78" s="20">
        <v>55.3</v>
      </c>
      <c r="L78" s="19">
        <f t="shared" si="10"/>
        <v>498.1</v>
      </c>
      <c r="M78" s="1">
        <f t="shared" si="11"/>
        <v>553.4</v>
      </c>
    </row>
    <row r="79" spans="1:13">
      <c r="A79" s="4">
        <v>1997</v>
      </c>
      <c r="B79">
        <v>14</v>
      </c>
      <c r="C79">
        <v>3</v>
      </c>
      <c r="D79">
        <v>4</v>
      </c>
      <c r="E79">
        <v>4</v>
      </c>
      <c r="F79" s="2">
        <f t="shared" si="8"/>
        <v>21</v>
      </c>
      <c r="G79">
        <f t="shared" si="9"/>
        <v>25</v>
      </c>
      <c r="H79" s="3">
        <v>240.4</v>
      </c>
      <c r="I79" s="20">
        <v>128.5</v>
      </c>
      <c r="J79" s="20">
        <v>122.2</v>
      </c>
      <c r="K79" s="20">
        <v>130.8</v>
      </c>
      <c r="L79" s="19">
        <f t="shared" si="10"/>
        <v>491.1</v>
      </c>
      <c r="M79" s="1">
        <f t="shared" si="11"/>
        <v>621.9</v>
      </c>
    </row>
    <row r="80" spans="1:13">
      <c r="A80" s="4">
        <v>1998</v>
      </c>
      <c r="B80">
        <v>13</v>
      </c>
      <c r="C80">
        <v>7</v>
      </c>
      <c r="D80">
        <v>3</v>
      </c>
      <c r="E80">
        <v>5</v>
      </c>
      <c r="F80" s="2">
        <f t="shared" si="8"/>
        <v>23</v>
      </c>
      <c r="G80">
        <f t="shared" si="9"/>
        <v>28</v>
      </c>
      <c r="H80" s="3">
        <v>272.1</v>
      </c>
      <c r="I80" s="20">
        <v>171.4</v>
      </c>
      <c r="J80" s="20">
        <v>102.5</v>
      </c>
      <c r="K80" s="20">
        <v>135.8</v>
      </c>
      <c r="L80" s="19">
        <f t="shared" si="10"/>
        <v>546</v>
      </c>
      <c r="M80" s="1">
        <f t="shared" si="11"/>
        <v>681.8</v>
      </c>
    </row>
    <row r="81" spans="1:13">
      <c r="A81" s="4">
        <v>1999</v>
      </c>
      <c r="B81">
        <v>3</v>
      </c>
      <c r="C81">
        <v>6</v>
      </c>
      <c r="D81">
        <v>7</v>
      </c>
      <c r="E81">
        <v>2</v>
      </c>
      <c r="F81" s="2">
        <f t="shared" si="8"/>
        <v>16</v>
      </c>
      <c r="G81">
        <f t="shared" si="9"/>
        <v>18</v>
      </c>
      <c r="H81" s="3">
        <v>126.2</v>
      </c>
      <c r="I81" s="20">
        <v>140.1</v>
      </c>
      <c r="J81" s="20">
        <v>137.2</v>
      </c>
      <c r="K81" s="20">
        <v>116.8</v>
      </c>
      <c r="L81" s="19">
        <f t="shared" si="10"/>
        <v>403.5</v>
      </c>
      <c r="M81" s="1">
        <f t="shared" si="11"/>
        <v>520.3</v>
      </c>
    </row>
    <row r="82" spans="1:13">
      <c r="A82" s="4">
        <v>2000</v>
      </c>
      <c r="B82">
        <v>9</v>
      </c>
      <c r="C82">
        <v>9</v>
      </c>
      <c r="D82">
        <v>4</v>
      </c>
      <c r="E82">
        <v>6</v>
      </c>
      <c r="F82" s="2">
        <f t="shared" si="8"/>
        <v>22</v>
      </c>
      <c r="G82">
        <f t="shared" si="9"/>
        <v>28</v>
      </c>
      <c r="H82" s="27">
        <v>213.3</v>
      </c>
      <c r="I82" s="36">
        <v>185.5</v>
      </c>
      <c r="J82" s="36">
        <v>112.9</v>
      </c>
      <c r="K82" s="36">
        <v>140</v>
      </c>
      <c r="L82" s="19">
        <f t="shared" si="10"/>
        <v>511.7</v>
      </c>
      <c r="M82" s="1">
        <f t="shared" si="11"/>
        <v>651.7</v>
      </c>
    </row>
    <row r="83" spans="1:13">
      <c r="A83" s="28">
        <v>2001</v>
      </c>
      <c r="B83" s="29">
        <v>10</v>
      </c>
      <c r="C83" s="29">
        <v>9</v>
      </c>
      <c r="D83" s="29">
        <v>11</v>
      </c>
      <c r="E83" s="29">
        <v>2</v>
      </c>
      <c r="F83" s="30">
        <f t="shared" si="8"/>
        <v>30</v>
      </c>
      <c r="G83" s="29">
        <f t="shared" si="9"/>
        <v>32</v>
      </c>
      <c r="H83" s="3">
        <v>205.4</v>
      </c>
      <c r="I83" s="20">
        <v>156.4</v>
      </c>
      <c r="J83" s="20">
        <v>202.4</v>
      </c>
      <c r="K83" s="20">
        <v>94.5</v>
      </c>
      <c r="L83" s="37">
        <f t="shared" si="10"/>
        <v>564.2</v>
      </c>
      <c r="M83" s="38">
        <f t="shared" si="11"/>
        <v>658.7</v>
      </c>
    </row>
    <row r="84" spans="1:13">
      <c r="A84" s="4">
        <v>2002</v>
      </c>
      <c r="B84">
        <v>8</v>
      </c>
      <c r="C84">
        <v>6</v>
      </c>
      <c r="D84">
        <v>4</v>
      </c>
      <c r="E84">
        <v>1</v>
      </c>
      <c r="F84" s="2">
        <f t="shared" si="8"/>
        <v>18</v>
      </c>
      <c r="G84">
        <f t="shared" si="9"/>
        <v>19</v>
      </c>
      <c r="H84" s="3">
        <v>186.4</v>
      </c>
      <c r="I84" s="20">
        <v>135.4</v>
      </c>
      <c r="J84" s="20">
        <v>126.7</v>
      </c>
      <c r="K84" s="20">
        <v>76.1</v>
      </c>
      <c r="L84" s="19">
        <f t="shared" si="10"/>
        <v>448.5</v>
      </c>
      <c r="M84" s="1">
        <f t="shared" si="11"/>
        <v>524.6</v>
      </c>
    </row>
    <row r="85" spans="1:13">
      <c r="A85" s="4">
        <v>2003</v>
      </c>
      <c r="B85">
        <v>4</v>
      </c>
      <c r="C85">
        <v>4</v>
      </c>
      <c r="D85">
        <v>6</v>
      </c>
      <c r="E85">
        <v>5</v>
      </c>
      <c r="F85" s="2">
        <f t="shared" si="8"/>
        <v>14</v>
      </c>
      <c r="G85">
        <f t="shared" si="9"/>
        <v>19</v>
      </c>
      <c r="H85" s="3">
        <v>146</v>
      </c>
      <c r="I85" s="20">
        <v>131</v>
      </c>
      <c r="J85" s="20">
        <v>158.2</v>
      </c>
      <c r="K85" s="20">
        <v>143.9</v>
      </c>
      <c r="L85" s="19">
        <f t="shared" si="10"/>
        <v>435.2</v>
      </c>
      <c r="M85" s="1">
        <f t="shared" si="11"/>
        <v>579.1</v>
      </c>
    </row>
    <row r="86" spans="1:13">
      <c r="A86" s="4">
        <v>2004</v>
      </c>
      <c r="B86">
        <v>11</v>
      </c>
      <c r="C86">
        <v>10</v>
      </c>
      <c r="D86">
        <v>11</v>
      </c>
      <c r="E86">
        <v>3</v>
      </c>
      <c r="F86" s="2">
        <f t="shared" si="8"/>
        <v>32</v>
      </c>
      <c r="G86">
        <f t="shared" si="9"/>
        <v>35</v>
      </c>
      <c r="H86" s="3">
        <v>198.6</v>
      </c>
      <c r="I86" s="20">
        <v>203.3</v>
      </c>
      <c r="J86" s="20">
        <v>248.3</v>
      </c>
      <c r="K86" s="20">
        <v>103</v>
      </c>
      <c r="L86" s="19">
        <f t="shared" si="10"/>
        <v>650.2</v>
      </c>
      <c r="M86" s="1">
        <f t="shared" si="11"/>
        <v>753.2</v>
      </c>
    </row>
    <row r="87" spans="1:13">
      <c r="A87" s="4">
        <v>2005</v>
      </c>
      <c r="B87">
        <v>9</v>
      </c>
      <c r="C87">
        <v>10</v>
      </c>
      <c r="D87">
        <v>10</v>
      </c>
      <c r="E87">
        <v>4</v>
      </c>
      <c r="F87" s="2">
        <f t="shared" si="8"/>
        <v>29</v>
      </c>
      <c r="G87">
        <f t="shared" si="9"/>
        <v>33</v>
      </c>
      <c r="H87" s="3">
        <v>208</v>
      </c>
      <c r="I87" s="20">
        <v>196.9</v>
      </c>
      <c r="J87" s="20">
        <v>168.4</v>
      </c>
      <c r="K87" s="35">
        <v>184.7</v>
      </c>
      <c r="L87" s="19">
        <f t="shared" si="10"/>
        <v>573.3</v>
      </c>
      <c r="M87" s="1">
        <f t="shared" si="11"/>
        <v>758</v>
      </c>
    </row>
    <row r="88" spans="1:13">
      <c r="A88" s="4">
        <v>2006</v>
      </c>
      <c r="B88">
        <v>6</v>
      </c>
      <c r="C88">
        <v>8</v>
      </c>
      <c r="D88">
        <v>7</v>
      </c>
      <c r="E88">
        <v>3</v>
      </c>
      <c r="F88" s="2">
        <f t="shared" si="8"/>
        <v>21</v>
      </c>
      <c r="G88">
        <f t="shared" si="9"/>
        <v>24</v>
      </c>
      <c r="H88" s="5">
        <v>143.1</v>
      </c>
      <c r="I88" s="21">
        <v>177.1</v>
      </c>
      <c r="J88" s="21">
        <v>159.3</v>
      </c>
      <c r="K88" s="21">
        <v>117.3</v>
      </c>
      <c r="L88" s="19">
        <f t="shared" si="10"/>
        <v>479.5</v>
      </c>
      <c r="M88" s="1">
        <f t="shared" si="11"/>
        <v>596.8</v>
      </c>
    </row>
    <row r="89" spans="1:13">
      <c r="A89" s="4">
        <v>2007</v>
      </c>
      <c r="B89">
        <v>8</v>
      </c>
      <c r="C89">
        <v>11</v>
      </c>
      <c r="D89">
        <v>11</v>
      </c>
      <c r="E89">
        <v>2</v>
      </c>
      <c r="F89" s="2">
        <f t="shared" si="8"/>
        <v>30</v>
      </c>
      <c r="G89">
        <f t="shared" si="9"/>
        <v>32</v>
      </c>
      <c r="H89" s="5">
        <v>194.9</v>
      </c>
      <c r="I89" s="21">
        <v>225.7</v>
      </c>
      <c r="J89" s="21">
        <v>205.6</v>
      </c>
      <c r="K89" s="21">
        <v>85.3</v>
      </c>
      <c r="L89" s="19">
        <f t="shared" si="10"/>
        <v>626.2</v>
      </c>
      <c r="M89" s="1">
        <f t="shared" si="11"/>
        <v>711.5</v>
      </c>
    </row>
    <row r="90" spans="1:13">
      <c r="A90" s="4">
        <v>2008</v>
      </c>
      <c r="B90">
        <v>18</v>
      </c>
      <c r="C90">
        <v>9</v>
      </c>
      <c r="D90">
        <v>4</v>
      </c>
      <c r="E90">
        <v>2</v>
      </c>
      <c r="F90" s="2">
        <f t="shared" si="8"/>
        <v>31</v>
      </c>
      <c r="G90">
        <f t="shared" si="9"/>
        <v>33</v>
      </c>
      <c r="H90" s="9">
        <v>313</v>
      </c>
      <c r="I90" s="21">
        <v>198.4</v>
      </c>
      <c r="J90" s="21">
        <v>161.7</v>
      </c>
      <c r="K90" s="21">
        <v>112.9</v>
      </c>
      <c r="L90" s="19">
        <f t="shared" si="10"/>
        <v>673.1</v>
      </c>
      <c r="M90" s="1">
        <f t="shared" si="11"/>
        <v>786</v>
      </c>
    </row>
    <row r="91" spans="1:13">
      <c r="A91" s="4">
        <v>2009</v>
      </c>
      <c r="B91">
        <v>6</v>
      </c>
      <c r="C91">
        <v>13</v>
      </c>
      <c r="D91">
        <v>10</v>
      </c>
      <c r="E91">
        <v>1</v>
      </c>
      <c r="F91" s="2">
        <f t="shared" si="8"/>
        <v>29</v>
      </c>
      <c r="G91">
        <f t="shared" si="9"/>
        <v>30</v>
      </c>
      <c r="H91" s="5">
        <v>163.5</v>
      </c>
      <c r="I91" s="39">
        <v>259.4</v>
      </c>
      <c r="J91" s="21">
        <v>213.9</v>
      </c>
      <c r="K91" s="21">
        <v>71.9</v>
      </c>
      <c r="L91" s="19">
        <f t="shared" si="10"/>
        <v>636.8</v>
      </c>
      <c r="M91" s="1">
        <f t="shared" si="11"/>
        <v>708.7</v>
      </c>
    </row>
    <row r="92" spans="1:13">
      <c r="A92" s="4">
        <v>2010</v>
      </c>
      <c r="B92">
        <v>5</v>
      </c>
      <c r="C92">
        <v>7</v>
      </c>
      <c r="D92">
        <v>13</v>
      </c>
      <c r="E92">
        <v>3</v>
      </c>
      <c r="F92" s="2">
        <f t="shared" si="8"/>
        <v>25</v>
      </c>
      <c r="G92">
        <f t="shared" si="9"/>
        <v>28</v>
      </c>
      <c r="H92" s="5">
        <v>157.6</v>
      </c>
      <c r="I92" s="21">
        <v>216.7</v>
      </c>
      <c r="J92" s="21">
        <v>196.5</v>
      </c>
      <c r="K92" s="21">
        <v>109.6</v>
      </c>
      <c r="L92" s="19">
        <f t="shared" si="10"/>
        <v>570.8</v>
      </c>
      <c r="M92" s="1">
        <f t="shared" si="11"/>
        <v>680.4</v>
      </c>
    </row>
    <row r="93" spans="1:13">
      <c r="A93" s="4">
        <v>2011</v>
      </c>
      <c r="B93">
        <v>12</v>
      </c>
      <c r="C93">
        <v>10</v>
      </c>
      <c r="D93">
        <v>11</v>
      </c>
      <c r="E93">
        <v>9</v>
      </c>
      <c r="F93" s="2">
        <f t="shared" si="8"/>
        <v>33</v>
      </c>
      <c r="G93">
        <f t="shared" si="9"/>
        <v>42</v>
      </c>
      <c r="H93" s="5">
        <v>268.1</v>
      </c>
      <c r="I93" s="21">
        <v>184.1</v>
      </c>
      <c r="J93" s="21">
        <v>216.1</v>
      </c>
      <c r="K93" s="22">
        <v>168.4</v>
      </c>
      <c r="L93" s="19">
        <f t="shared" si="10"/>
        <v>668.3</v>
      </c>
      <c r="M93" s="1">
        <f t="shared" si="11"/>
        <v>836.7</v>
      </c>
    </row>
    <row r="94" spans="1:13">
      <c r="A94" s="4">
        <v>2012</v>
      </c>
      <c r="B94">
        <v>19</v>
      </c>
      <c r="C94">
        <v>11</v>
      </c>
      <c r="D94">
        <v>8</v>
      </c>
      <c r="E94">
        <v>5</v>
      </c>
      <c r="F94" s="2">
        <f t="shared" si="8"/>
        <v>38</v>
      </c>
      <c r="G94">
        <f t="shared" si="9"/>
        <v>43</v>
      </c>
      <c r="H94" s="6">
        <v>320.6</v>
      </c>
      <c r="I94" s="21">
        <v>219.7</v>
      </c>
      <c r="J94" s="21">
        <v>164</v>
      </c>
      <c r="K94" s="21">
        <v>142.9</v>
      </c>
      <c r="L94" s="19">
        <f t="shared" si="10"/>
        <v>704.3</v>
      </c>
      <c r="M94" s="1">
        <f t="shared" si="11"/>
        <v>847.2</v>
      </c>
    </row>
    <row r="95" spans="1:13">
      <c r="A95" s="4">
        <v>2013</v>
      </c>
      <c r="B95">
        <v>4</v>
      </c>
      <c r="C95">
        <v>6</v>
      </c>
      <c r="D95">
        <v>5</v>
      </c>
      <c r="E95">
        <v>2</v>
      </c>
      <c r="F95" s="2">
        <f t="shared" si="8"/>
        <v>15</v>
      </c>
      <c r="G95">
        <f t="shared" si="9"/>
        <v>17</v>
      </c>
      <c r="H95" s="5">
        <v>121.1</v>
      </c>
      <c r="I95" s="21">
        <v>164</v>
      </c>
      <c r="J95" s="21">
        <v>135.3</v>
      </c>
      <c r="K95" s="21">
        <v>120.1</v>
      </c>
      <c r="L95" s="19">
        <f t="shared" si="10"/>
        <v>420.4</v>
      </c>
      <c r="M95" s="1">
        <f t="shared" si="11"/>
        <v>540.5</v>
      </c>
    </row>
    <row r="96" spans="1:13">
      <c r="A96" s="4">
        <v>2014</v>
      </c>
      <c r="B96">
        <v>3</v>
      </c>
      <c r="C96">
        <v>4</v>
      </c>
      <c r="D96">
        <v>10</v>
      </c>
      <c r="E96">
        <v>0</v>
      </c>
      <c r="F96" s="2">
        <f t="shared" si="8"/>
        <v>17</v>
      </c>
      <c r="G96">
        <f t="shared" si="9"/>
        <v>17</v>
      </c>
      <c r="H96" s="5">
        <v>115.4</v>
      </c>
      <c r="I96" s="21">
        <v>116.4</v>
      </c>
      <c r="J96" s="21">
        <v>188.4</v>
      </c>
      <c r="K96" s="21">
        <v>81.5</v>
      </c>
      <c r="L96" s="19">
        <f t="shared" si="10"/>
        <v>420.2</v>
      </c>
      <c r="M96" s="1">
        <f t="shared" si="11"/>
        <v>501.7</v>
      </c>
    </row>
    <row r="97" spans="1:13">
      <c r="A97" s="4">
        <v>2015</v>
      </c>
      <c r="B97">
        <v>8</v>
      </c>
      <c r="C97">
        <v>11</v>
      </c>
      <c r="D97">
        <v>3</v>
      </c>
      <c r="E97">
        <v>3</v>
      </c>
      <c r="F97" s="2">
        <f t="shared" si="8"/>
        <v>22</v>
      </c>
      <c r="G97">
        <f t="shared" si="9"/>
        <v>25</v>
      </c>
      <c r="H97" s="5">
        <v>193.1</v>
      </c>
      <c r="I97" s="21">
        <v>225.5</v>
      </c>
      <c r="J97" s="21">
        <v>158</v>
      </c>
      <c r="K97" s="21">
        <v>93</v>
      </c>
      <c r="L97" s="19">
        <f t="shared" si="10"/>
        <v>576.6</v>
      </c>
      <c r="M97" s="1">
        <f t="shared" si="11"/>
        <v>669.6</v>
      </c>
    </row>
    <row r="98" spans="1:13">
      <c r="A98" s="4">
        <v>2016</v>
      </c>
      <c r="B98">
        <v>5</v>
      </c>
      <c r="C98">
        <v>13</v>
      </c>
      <c r="D98">
        <v>11</v>
      </c>
      <c r="E98">
        <v>3</v>
      </c>
      <c r="F98" s="2">
        <f t="shared" si="8"/>
        <v>29</v>
      </c>
      <c r="G98">
        <f t="shared" si="9"/>
        <v>32</v>
      </c>
      <c r="H98" s="5">
        <v>132.1</v>
      </c>
      <c r="I98" s="16">
        <v>239.6</v>
      </c>
      <c r="J98" s="16">
        <v>192.5</v>
      </c>
      <c r="K98" s="16">
        <v>135</v>
      </c>
      <c r="L98" s="19">
        <f t="shared" si="10"/>
        <v>564.2</v>
      </c>
      <c r="M98" s="1">
        <f t="shared" si="11"/>
        <v>699.2</v>
      </c>
    </row>
    <row r="99" spans="1:13">
      <c r="A99">
        <v>2017</v>
      </c>
      <c r="B99">
        <v>6</v>
      </c>
      <c r="F99" s="2">
        <f t="shared" si="8"/>
        <v>6</v>
      </c>
      <c r="G99">
        <f t="shared" si="9"/>
        <v>6</v>
      </c>
      <c r="M99" s="1"/>
    </row>
    <row r="100" spans="1:13">
      <c r="A100">
        <v>2018</v>
      </c>
      <c r="M100" s="1"/>
    </row>
    <row r="101" spans="1:13">
      <c r="A101">
        <v>2019</v>
      </c>
      <c r="M101" s="1"/>
    </row>
    <row r="102" spans="1:13">
      <c r="A102">
        <v>2020</v>
      </c>
      <c r="M102" s="1"/>
    </row>
    <row r="103" spans="1:13">
      <c r="A103" t="s">
        <v>9</v>
      </c>
      <c r="B103" t="s">
        <v>3</v>
      </c>
      <c r="C103" t="s">
        <v>4</v>
      </c>
      <c r="D103" t="s">
        <v>5</v>
      </c>
      <c r="E103" t="s">
        <v>6</v>
      </c>
      <c r="F103" s="2">
        <v>3</v>
      </c>
      <c r="G103">
        <v>4</v>
      </c>
      <c r="H103" s="2" t="s">
        <v>3</v>
      </c>
      <c r="I103" t="s">
        <v>4</v>
      </c>
      <c r="J103" t="s">
        <v>5</v>
      </c>
      <c r="K103" t="s">
        <v>6</v>
      </c>
      <c r="L103" s="19" t="s">
        <v>10</v>
      </c>
      <c r="M103" s="1" t="s">
        <v>10</v>
      </c>
    </row>
    <row r="104" spans="1:13">
      <c r="A104" t="s">
        <v>11</v>
      </c>
      <c r="B104" s="31">
        <f>AVERAGE(B5:B98)</f>
        <v>8.04255319148936</v>
      </c>
      <c r="C104" s="31">
        <f t="shared" ref="C104:M104" si="12">AVERAGE(C5:C98)</f>
        <v>8.20212765957447</v>
      </c>
      <c r="D104" s="31">
        <f t="shared" si="12"/>
        <v>6.90425531914894</v>
      </c>
      <c r="E104" s="31">
        <f t="shared" si="12"/>
        <v>3.47872340425532</v>
      </c>
      <c r="F104" s="32">
        <f t="shared" si="12"/>
        <v>23.1489361702128</v>
      </c>
      <c r="G104" s="31">
        <f t="shared" si="12"/>
        <v>26.6276595744681</v>
      </c>
      <c r="H104" s="32">
        <f t="shared" si="12"/>
        <v>182.401063829787</v>
      </c>
      <c r="I104" s="31">
        <f t="shared" si="12"/>
        <v>178.16170212766</v>
      </c>
      <c r="J104" s="31">
        <f t="shared" si="12"/>
        <v>159.962765957447</v>
      </c>
      <c r="K104" s="31">
        <f t="shared" si="12"/>
        <v>116.544680851064</v>
      </c>
      <c r="L104" s="19">
        <f t="shared" si="12"/>
        <v>520.525531914894</v>
      </c>
      <c r="M104" s="1">
        <f t="shared" si="12"/>
        <v>637.070212765957</v>
      </c>
    </row>
    <row r="105" spans="1:13">
      <c r="A105" t="s">
        <v>12</v>
      </c>
      <c r="B105" s="31">
        <f>AVERAGE(B13:B42)</f>
        <v>8.63333333333333</v>
      </c>
      <c r="C105" s="31">
        <f t="shared" ref="C105:M105" si="13">AVERAGE(C13:C42)</f>
        <v>8.2</v>
      </c>
      <c r="D105" s="31">
        <f t="shared" si="13"/>
        <v>6.86666666666667</v>
      </c>
      <c r="E105" s="31">
        <f t="shared" si="13"/>
        <v>2.6</v>
      </c>
      <c r="F105" s="32">
        <f t="shared" si="13"/>
        <v>23.7</v>
      </c>
      <c r="G105" s="31">
        <f t="shared" si="13"/>
        <v>26.3</v>
      </c>
      <c r="H105" s="32">
        <f t="shared" si="13"/>
        <v>188.7</v>
      </c>
      <c r="I105" s="31">
        <f t="shared" si="13"/>
        <v>177.706666666667</v>
      </c>
      <c r="J105" s="31">
        <f t="shared" si="13"/>
        <v>159.423333333333</v>
      </c>
      <c r="K105" s="31">
        <f t="shared" si="13"/>
        <v>105.123333333333</v>
      </c>
      <c r="L105" s="19">
        <f t="shared" si="13"/>
        <v>525.83</v>
      </c>
      <c r="M105" s="1">
        <f t="shared" si="13"/>
        <v>630.953333333333</v>
      </c>
    </row>
    <row r="106" spans="1:13">
      <c r="A106" t="s">
        <v>13</v>
      </c>
      <c r="B106" s="31">
        <f>AVERAGE(B43:B72)</f>
        <v>6.33333333333333</v>
      </c>
      <c r="C106" s="31">
        <f t="shared" ref="C106:M106" si="14">AVERAGE(C43:C72)</f>
        <v>7.86666666666667</v>
      </c>
      <c r="D106" s="31">
        <f t="shared" si="14"/>
        <v>6.56666666666667</v>
      </c>
      <c r="E106" s="31">
        <f t="shared" si="14"/>
        <v>4.23333333333333</v>
      </c>
      <c r="F106" s="32">
        <f t="shared" si="14"/>
        <v>20.7666666666667</v>
      </c>
      <c r="G106" s="31">
        <f t="shared" si="14"/>
        <v>25</v>
      </c>
      <c r="H106" s="32">
        <f t="shared" si="14"/>
        <v>161.336666666667</v>
      </c>
      <c r="I106" s="31">
        <f t="shared" si="14"/>
        <v>171.316666666667</v>
      </c>
      <c r="J106" s="31">
        <f t="shared" si="14"/>
        <v>154.8</v>
      </c>
      <c r="K106" s="31">
        <f t="shared" si="14"/>
        <v>124.816666666667</v>
      </c>
      <c r="L106" s="19">
        <f t="shared" si="14"/>
        <v>487.453333333333</v>
      </c>
      <c r="M106" s="1">
        <f t="shared" si="14"/>
        <v>612.27</v>
      </c>
    </row>
    <row r="107" spans="1:14">
      <c r="A107" s="15" t="s">
        <v>14</v>
      </c>
      <c r="B107" s="33">
        <f>AVERAGE(B69:B98)</f>
        <v>8.26666666666667</v>
      </c>
      <c r="C107" s="33">
        <f t="shared" ref="C107:M107" si="15">AVERAGE(C69:C98)</f>
        <v>8.03333333333333</v>
      </c>
      <c r="D107" s="33">
        <f t="shared" si="15"/>
        <v>6.96666666666667</v>
      </c>
      <c r="E107" s="33">
        <f t="shared" si="15"/>
        <v>3.16666666666667</v>
      </c>
      <c r="F107" s="34">
        <f t="shared" si="15"/>
        <v>23.2666666666667</v>
      </c>
      <c r="G107" s="33">
        <f t="shared" si="15"/>
        <v>26.4333333333333</v>
      </c>
      <c r="H107" s="34">
        <f t="shared" si="15"/>
        <v>187.863333333333</v>
      </c>
      <c r="I107" s="33">
        <f t="shared" si="15"/>
        <v>178.86</v>
      </c>
      <c r="J107" s="33">
        <f t="shared" si="15"/>
        <v>161.103333333333</v>
      </c>
      <c r="K107" s="33">
        <f t="shared" si="15"/>
        <v>115.39</v>
      </c>
      <c r="L107" s="40">
        <f t="shared" si="15"/>
        <v>527.826666666667</v>
      </c>
      <c r="M107" s="41">
        <f t="shared" si="15"/>
        <v>643.216666666667</v>
      </c>
      <c r="N107" s="15"/>
    </row>
    <row r="108" spans="1:13">
      <c r="A108" t="s">
        <v>15</v>
      </c>
      <c r="B108" s="31">
        <f>AVERAGE(B83:B98)</f>
        <v>8.5</v>
      </c>
      <c r="C108" s="31">
        <f t="shared" ref="C108:M108" si="16">AVERAGE(C83:C98)</f>
        <v>8.875</v>
      </c>
      <c r="D108" s="31">
        <f t="shared" si="16"/>
        <v>8.4375</v>
      </c>
      <c r="E108" s="31">
        <f t="shared" si="16"/>
        <v>3</v>
      </c>
      <c r="F108" s="32">
        <f t="shared" si="16"/>
        <v>25.8125</v>
      </c>
      <c r="G108" s="31">
        <f t="shared" si="16"/>
        <v>28.8125</v>
      </c>
      <c r="H108" s="32">
        <f t="shared" si="16"/>
        <v>191.68125</v>
      </c>
      <c r="I108" s="31">
        <f t="shared" si="16"/>
        <v>190.6</v>
      </c>
      <c r="J108" s="31">
        <f t="shared" si="16"/>
        <v>180.95625</v>
      </c>
      <c r="K108" s="31">
        <f t="shared" si="16"/>
        <v>115.00625</v>
      </c>
      <c r="L108" s="19">
        <f t="shared" si="16"/>
        <v>563.2375</v>
      </c>
      <c r="M108" s="1">
        <f t="shared" si="16"/>
        <v>678.24375</v>
      </c>
    </row>
    <row r="109" spans="1:13">
      <c r="A109" t="s">
        <v>16</v>
      </c>
      <c r="B109" s="31">
        <f t="shared" ref="B109:G109" si="17">AVERAGE(B67:B82)</f>
        <v>7.5625</v>
      </c>
      <c r="C109" s="31">
        <f t="shared" si="17"/>
        <v>7.6875</v>
      </c>
      <c r="D109" s="31">
        <f t="shared" si="17"/>
        <v>6.125</v>
      </c>
      <c r="E109" s="31">
        <f t="shared" si="17"/>
        <v>3.6875</v>
      </c>
      <c r="F109" s="32">
        <f t="shared" si="17"/>
        <v>21.375</v>
      </c>
      <c r="G109" s="31">
        <f t="shared" si="17"/>
        <v>25.0625</v>
      </c>
      <c r="H109" s="32">
        <f t="shared" ref="C109:M109" si="18">AVERAGE(H67:H82)</f>
        <v>176.46875</v>
      </c>
      <c r="I109" s="31">
        <f t="shared" si="18"/>
        <v>173.28125</v>
      </c>
      <c r="J109" s="31">
        <f t="shared" si="18"/>
        <v>146.84375</v>
      </c>
      <c r="K109" s="31">
        <f t="shared" si="18"/>
        <v>118.8375</v>
      </c>
      <c r="L109" s="19">
        <f t="shared" si="18"/>
        <v>496.59375</v>
      </c>
      <c r="M109" s="1">
        <f t="shared" si="18"/>
        <v>615.43125</v>
      </c>
    </row>
    <row r="110" spans="2:13">
      <c r="B110" s="31"/>
      <c r="C110" s="31"/>
      <c r="D110" s="31"/>
      <c r="E110" s="31"/>
      <c r="F110" s="32"/>
      <c r="G110" s="31"/>
      <c r="H110" s="32"/>
      <c r="I110" s="31"/>
      <c r="J110" s="31"/>
      <c r="K110" s="31"/>
      <c r="L110" s="19"/>
      <c r="M110" s="1"/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dcterms:created xsi:type="dcterms:W3CDTF">2017-07-03T14:56:00Z</dcterms:created>
  <dcterms:modified xsi:type="dcterms:W3CDTF">2017-07-07T12:36:27Z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2057-10.2.0.5871</vt:lpwstr>
  </property>
</Properties>
</file>