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<sst xmlns="http://schemas.openxmlformats.org/spreadsheetml/2006/main" count="1817" uniqueCount="396">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</sst>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64" fontId="5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0">
      <selection activeCell="D195" sqref="D194:D19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 aca="true" t="shared" si="13" ref="L184:L211">AVERAGE(B184:I184)</f>
        <v>1.7875</v>
      </c>
      <c r="M184" s="42">
        <v>4.5</v>
      </c>
      <c r="N184" s="50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25">
        <v>2.4</v>
      </c>
      <c r="K185" s="43">
        <v>14.9</v>
      </c>
      <c r="L185" s="44">
        <f t="shared" si="13"/>
        <v>8.775</v>
      </c>
      <c r="M185" s="42">
        <v>4.7</v>
      </c>
      <c r="N185" s="50">
        <v>3.2</v>
      </c>
      <c r="O185" s="95">
        <v>5</v>
      </c>
      <c r="P185" s="158">
        <v>7.1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25">
        <v>6.4</v>
      </c>
      <c r="K186" s="43">
        <v>12.1</v>
      </c>
      <c r="L186" s="44">
        <f t="shared" si="13"/>
        <v>8.825</v>
      </c>
      <c r="M186" s="42">
        <v>4.8</v>
      </c>
      <c r="N186" s="50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25">
        <v>4.8</v>
      </c>
      <c r="K187" s="43">
        <v>7.6</v>
      </c>
      <c r="L187" s="44">
        <f t="shared" si="13"/>
        <v>6.549999999999999</v>
      </c>
      <c r="M187" s="42">
        <v>4.9</v>
      </c>
      <c r="N187" s="50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25">
        <v>5</v>
      </c>
      <c r="K188" s="43">
        <v>9.7</v>
      </c>
      <c r="L188" s="44">
        <f t="shared" si="13"/>
        <v>7.275</v>
      </c>
      <c r="M188" s="42">
        <v>5</v>
      </c>
      <c r="N188" s="50">
        <v>0.5</v>
      </c>
      <c r="O188" s="95"/>
      <c r="P188" s="170">
        <v>2.9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25">
        <v>4.8</v>
      </c>
      <c r="K189" s="43">
        <v>13.6</v>
      </c>
      <c r="L189" s="44">
        <f t="shared" si="13"/>
        <v>9.274999999999999</v>
      </c>
      <c r="M189" s="42">
        <v>5.1</v>
      </c>
      <c r="N189" s="50"/>
      <c r="O189" s="95"/>
      <c r="P189" s="170">
        <v>5.9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25">
        <v>5.4</v>
      </c>
      <c r="K190" s="43">
        <v>13.1</v>
      </c>
      <c r="L190" s="44">
        <f t="shared" si="13"/>
        <v>9.4</v>
      </c>
      <c r="M190" s="42">
        <v>5.2</v>
      </c>
      <c r="N190" s="50"/>
      <c r="O190" s="97"/>
      <c r="P190" s="170">
        <v>8.7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25">
        <v>5.2</v>
      </c>
      <c r="K191" s="43">
        <v>16.4</v>
      </c>
      <c r="L191" s="44">
        <f t="shared" si="13"/>
        <v>10.65</v>
      </c>
      <c r="M191" s="42">
        <v>5.4</v>
      </c>
      <c r="N191" s="50"/>
      <c r="O191" s="95"/>
      <c r="P191" s="170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25">
        <v>8.6</v>
      </c>
      <c r="K192" s="43">
        <v>15.8</v>
      </c>
      <c r="L192" s="44">
        <f t="shared" si="13"/>
        <v>11.75</v>
      </c>
      <c r="M192" s="42">
        <v>5.5</v>
      </c>
      <c r="N192" s="50">
        <v>5.9</v>
      </c>
      <c r="O192" s="95"/>
      <c r="P192" s="170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167">
        <v>9.4</v>
      </c>
      <c r="K193" s="43">
        <v>13.7</v>
      </c>
      <c r="L193" s="44">
        <f t="shared" si="13"/>
        <v>11.825000000000001</v>
      </c>
      <c r="M193" s="42">
        <v>5.6</v>
      </c>
      <c r="N193" s="50">
        <v>0.9</v>
      </c>
      <c r="O193" s="95"/>
      <c r="P193" s="170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44">
        <f t="shared" si="13"/>
        <v>9.9625</v>
      </c>
      <c r="M194" s="42">
        <v>5.7</v>
      </c>
      <c r="N194" s="50">
        <v>0.2</v>
      </c>
      <c r="O194" s="95"/>
      <c r="P194" s="170">
        <v>8.4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44">
        <f t="shared" si="13"/>
        <v>5.925</v>
      </c>
      <c r="M195" s="42">
        <v>5.9</v>
      </c>
      <c r="N195" s="50"/>
      <c r="O195" s="95"/>
      <c r="P195" s="170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105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44">
        <f t="shared" si="13"/>
        <v>6.25</v>
      </c>
      <c r="M196" s="42">
        <v>6</v>
      </c>
      <c r="N196" s="50">
        <v>0</v>
      </c>
      <c r="O196" s="95"/>
      <c r="P196" s="170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210">
        <v>3.9</v>
      </c>
      <c r="K197" s="116">
        <v>8.5</v>
      </c>
      <c r="L197" s="44">
        <f t="shared" si="13"/>
        <v>5.45</v>
      </c>
      <c r="M197" s="42">
        <v>6.1</v>
      </c>
      <c r="N197" s="50">
        <v>0</v>
      </c>
      <c r="O197" s="97"/>
      <c r="P197" s="170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44">
        <f t="shared" si="13"/>
        <v>5.362499999999999</v>
      </c>
      <c r="M198" s="42">
        <v>6.3</v>
      </c>
      <c r="N198" s="50">
        <v>5.8</v>
      </c>
      <c r="O198" s="97"/>
      <c r="P198" s="170">
        <v>9.1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43">
        <v>7</v>
      </c>
      <c r="L199" s="44">
        <f t="shared" si="13"/>
        <v>3.9375000000000004</v>
      </c>
      <c r="M199" s="42">
        <v>6.4</v>
      </c>
      <c r="N199" s="50">
        <v>0.3</v>
      </c>
      <c r="O199" s="95"/>
      <c r="P199" s="170">
        <v>11.4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12.3</v>
      </c>
      <c r="L200" s="44">
        <f t="shared" si="13"/>
        <v>5.6375</v>
      </c>
      <c r="M200" s="42">
        <v>6.5</v>
      </c>
      <c r="N200" s="50">
        <v>0.1</v>
      </c>
      <c r="O200" s="95"/>
      <c r="P200" s="170">
        <v>3.9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44">
        <f t="shared" si="13"/>
        <v>7.3125</v>
      </c>
      <c r="M201" s="42">
        <v>6.7</v>
      </c>
      <c r="N201" s="50"/>
      <c r="O201" s="97"/>
      <c r="P201" s="170">
        <v>8.6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105">
        <v>5312</v>
      </c>
      <c r="AM201" s="105">
        <v>5315</v>
      </c>
      <c r="AN201" s="47">
        <v>5315</v>
      </c>
      <c r="AO201" s="135">
        <v>910</v>
      </c>
      <c r="AP201" s="136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44">
        <f t="shared" si="13"/>
        <v>6.375</v>
      </c>
      <c r="M202" s="42">
        <v>6.8</v>
      </c>
      <c r="N202" s="50">
        <v>0</v>
      </c>
      <c r="O202" s="95"/>
      <c r="P202" s="170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105">
        <v>5309</v>
      </c>
      <c r="AM202" s="105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2</v>
      </c>
      <c r="K203" s="116">
        <v>8.3</v>
      </c>
      <c r="L203" s="44">
        <f t="shared" si="13"/>
        <v>4.9</v>
      </c>
      <c r="M203" s="42">
        <v>6.9</v>
      </c>
      <c r="N203" s="50">
        <v>0</v>
      </c>
      <c r="O203" s="95"/>
      <c r="P203" s="170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105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44">
        <f t="shared" si="13"/>
        <v>5</v>
      </c>
      <c r="M204" s="42">
        <v>7</v>
      </c>
      <c r="N204" s="50"/>
      <c r="O204" s="97"/>
      <c r="P204" s="170">
        <v>14.9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105">
        <v>5266</v>
      </c>
      <c r="AM204" s="105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43">
        <v>10.3</v>
      </c>
      <c r="L205" s="44">
        <f t="shared" si="13"/>
        <v>5.9875</v>
      </c>
      <c r="M205" s="42">
        <v>7.1</v>
      </c>
      <c r="N205" s="50"/>
      <c r="O205" s="95"/>
      <c r="P205" s="170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44">
        <f t="shared" si="13"/>
        <v>3.125</v>
      </c>
      <c r="M206" s="42">
        <v>7.3</v>
      </c>
      <c r="N206" s="50"/>
      <c r="O206" s="95"/>
      <c r="P206" s="170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105">
        <v>5271</v>
      </c>
      <c r="AM206" s="105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44">
        <f t="shared" si="13"/>
        <v>4.5125</v>
      </c>
      <c r="M207" s="42">
        <v>7.4</v>
      </c>
      <c r="N207" s="50">
        <v>0</v>
      </c>
      <c r="O207" s="95"/>
      <c r="P207" s="170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44">
        <f t="shared" si="13"/>
        <v>5.85</v>
      </c>
      <c r="M208" s="42">
        <v>7.5</v>
      </c>
      <c r="N208" s="50"/>
      <c r="O208" s="97"/>
      <c r="P208" s="170">
        <v>15.9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105">
        <v>5271</v>
      </c>
      <c r="AM208" s="105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43">
        <v>9.2</v>
      </c>
      <c r="L209" s="44">
        <f t="shared" si="13"/>
        <v>5.6875</v>
      </c>
      <c r="M209" s="42">
        <v>7.6</v>
      </c>
      <c r="N209" s="50">
        <v>0</v>
      </c>
      <c r="O209" s="97"/>
      <c r="P209" s="170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43">
        <v>8.1</v>
      </c>
      <c r="L210" s="44">
        <f t="shared" si="13"/>
        <v>6.95</v>
      </c>
      <c r="M210" s="42">
        <v>7.7</v>
      </c>
      <c r="N210" s="50">
        <v>5.2</v>
      </c>
      <c r="O210" s="95"/>
      <c r="P210" s="17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105">
        <v>5406</v>
      </c>
      <c r="AM210" s="105">
        <v>5359</v>
      </c>
      <c r="AN210" s="47">
        <v>5359</v>
      </c>
      <c r="AO210" s="135">
        <v>1145</v>
      </c>
      <c r="AP210" s="136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43">
        <v>11.6</v>
      </c>
      <c r="L211" s="44">
        <f t="shared" si="13"/>
        <v>7.937499999999999</v>
      </c>
      <c r="M211" s="42">
        <v>7.8</v>
      </c>
      <c r="N211" s="50">
        <v>3.3</v>
      </c>
      <c r="O211" s="97"/>
      <c r="P211" s="178">
        <v>6.6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3.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/>
      <c r="I212" s="99"/>
      <c r="J212" s="115">
        <v>5</v>
      </c>
      <c r="K212" s="43">
        <v>11.7</v>
      </c>
      <c r="L212" s="44"/>
      <c r="M212" s="42">
        <v>7.8</v>
      </c>
      <c r="N212" s="50">
        <v>2</v>
      </c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/>
      <c r="Z212" s="43">
        <v>13.4</v>
      </c>
      <c r="AA212" s="34" t="s">
        <v>171</v>
      </c>
      <c r="AB212" s="25">
        <v>-0.1</v>
      </c>
      <c r="AC212" s="34" t="s">
        <v>76</v>
      </c>
      <c r="AD212" s="58">
        <v>-2.9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3.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4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/>
      <c r="AX213" s="55"/>
      <c r="AY213" s="34" t="s">
        <v>365</v>
      </c>
    </row>
    <row r="214" spans="1:51" ht="13.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3.5">
      <c r="A216" s="34" t="s">
        <v>53</v>
      </c>
      <c r="B216" s="44">
        <f>AVERAGE(B185:B213)</f>
        <v>4.910714285714285</v>
      </c>
      <c r="C216" s="44">
        <f>AVERAGE(C185:C213)</f>
        <v>4.875</v>
      </c>
      <c r="D216" s="44">
        <f>AVERAGE(D185:D213)</f>
        <v>6.832142857142856</v>
      </c>
      <c r="E216" s="44">
        <f>AVERAGE(E185:E213)</f>
        <v>8.639285714285716</v>
      </c>
      <c r="F216" s="44">
        <f>AVERAGE(F185:F214)</f>
        <v>9.167857142857141</v>
      </c>
      <c r="G216" s="44">
        <f aca="true" t="shared" si="14" ref="G216:L216">AVERAGE(G184:G214)</f>
        <v>8.634482758620688</v>
      </c>
      <c r="H216" s="44">
        <f t="shared" si="14"/>
        <v>7.4178571428571445</v>
      </c>
      <c r="I216" s="44">
        <f t="shared" si="14"/>
        <v>5.857142857142857</v>
      </c>
      <c r="J216" s="25">
        <f t="shared" si="14"/>
        <v>3.7689655172413796</v>
      </c>
      <c r="K216" s="43">
        <f t="shared" si="14"/>
        <v>10.237931034482761</v>
      </c>
      <c r="L216" s="44">
        <f t="shared" si="14"/>
        <v>6.8669642857142845</v>
      </c>
      <c r="M216" s="44"/>
      <c r="N216" s="50">
        <f>SUM(N184:N214)</f>
        <v>66.2</v>
      </c>
      <c r="O216" s="95">
        <v>21</v>
      </c>
      <c r="P216" s="178">
        <f>SUM(P184:P214)</f>
        <v>199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5.332142857142858</v>
      </c>
      <c r="Z216" s="43">
        <f>AVERAGE(Z184:Z213)</f>
        <v>14.075862068965517</v>
      </c>
      <c r="AA216" s="34"/>
      <c r="AB216" s="25">
        <f>AVERAGE(AB184:AB214)</f>
        <v>-2.5413793103448277</v>
      </c>
      <c r="AC216" s="42"/>
      <c r="AD216" s="64">
        <f>AVERAGE(AD184:AD214)</f>
        <v>-5.046206896551724</v>
      </c>
      <c r="AE216" s="58"/>
      <c r="AF216" s="68"/>
      <c r="AG216" s="68"/>
      <c r="AH216" s="137">
        <f aca="true" t="shared" si="15" ref="AH216:AM216">AVERAGE(AH184:AH214)</f>
        <v>-2.6137931034482764</v>
      </c>
      <c r="AI216" s="137">
        <f t="shared" si="15"/>
        <v>-27.227586206896557</v>
      </c>
      <c r="AJ216" s="137">
        <f t="shared" si="15"/>
        <v>-2.9000000000000004</v>
      </c>
      <c r="AK216" s="137">
        <f t="shared" si="15"/>
        <v>-27.45172413793103</v>
      </c>
      <c r="AL216" s="28">
        <f t="shared" si="15"/>
        <v>5337.448275862069</v>
      </c>
      <c r="AM216" s="28">
        <f t="shared" si="15"/>
        <v>5328.896551724138</v>
      </c>
      <c r="AN216" s="28">
        <f>AVERAGE(AN184:AN214)</f>
        <v>5164.0344827586205</v>
      </c>
      <c r="AO216" s="70">
        <f>AVERAGE(AO184:AO215)</f>
        <v>1010.8620689655172</v>
      </c>
      <c r="AP216" s="69">
        <f>AVERAGE(AP184:AP215)</f>
        <v>911.6551724137931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0.7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A215" sqref="A215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2"/>
      <c r="N41" s="212"/>
      <c r="O41" s="212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2"/>
      <c r="N83" s="212"/>
      <c r="O83" s="212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1"/>
      <c r="N128" s="211"/>
      <c r="O128" s="211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1"/>
      <c r="N173" s="211"/>
      <c r="O173" s="211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0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f t="shared" si="8"/>
        <v>5.837500000000001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f t="shared" si="8"/>
        <v>9.85</v>
      </c>
      <c r="M191" s="42">
        <v>3.9426666666666663</v>
      </c>
      <c r="N191" s="50">
        <v>13</v>
      </c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f t="shared" si="8"/>
        <v>0.3625</v>
      </c>
      <c r="M202" s="42">
        <v>6.274</v>
      </c>
      <c r="N202" s="50">
        <v>7.9</v>
      </c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/>
      <c r="I211" s="58"/>
      <c r="J211" s="25">
        <v>3.8</v>
      </c>
      <c r="K211" s="43">
        <v>6.8</v>
      </c>
      <c r="L211" s="44"/>
      <c r="M211" s="42">
        <v>7.582666666666667</v>
      </c>
      <c r="N211" s="50">
        <v>1</v>
      </c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/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3.3965517241379324</v>
      </c>
      <c r="C215" s="98">
        <f t="shared" si="9"/>
        <v>3.3931034482758617</v>
      </c>
      <c r="D215" s="98">
        <f t="shared" si="9"/>
        <v>4.768965517241378</v>
      </c>
      <c r="E215" s="98">
        <f t="shared" si="9"/>
        <v>6.33448275862069</v>
      </c>
      <c r="F215" s="98">
        <f t="shared" si="9"/>
        <v>7.151724137931033</v>
      </c>
      <c r="G215" s="98">
        <f t="shared" si="9"/>
        <v>6.986206896551722</v>
      </c>
      <c r="H215" s="98">
        <f t="shared" si="9"/>
        <v>5.689285714285716</v>
      </c>
      <c r="I215" s="98">
        <f t="shared" si="9"/>
        <v>4.260714285714285</v>
      </c>
      <c r="J215" s="117">
        <f t="shared" si="9"/>
        <v>2.606896551724138</v>
      </c>
      <c r="K215" s="49">
        <f t="shared" si="9"/>
        <v>8.534482758620689</v>
      </c>
      <c r="L215" s="98">
        <f>AVERAGE(L183:L212)</f>
        <v>5.270982142857143</v>
      </c>
      <c r="M215" s="42"/>
      <c r="N215" s="50">
        <f>SUM(N183:N211)</f>
        <v>54.6</v>
      </c>
      <c r="O215" s="95"/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0.2</v>
      </c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1"/>
      <c r="N219" s="211"/>
      <c r="O219" s="211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2011-05-29T18:46:53Z</dcterms:modified>
  <cp:category/>
  <cp:version/>
  <cp:contentType/>
  <cp:contentStatus/>
</cp:coreProperties>
</file>