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20730" windowHeight="829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E66" authorId="0">
      <text>
        <r>
          <rPr>
            <sz val="8"/>
            <rFont val="Tahoma"/>
            <family val="2"/>
          </rPr>
          <t>Sandur 2004</t>
        </r>
      </text>
    </comment>
    <comment ref="AQ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159" authorId="0">
      <text>
        <r>
          <rPr>
            <sz val="8"/>
            <rFont val="Tahoma"/>
            <family val="2"/>
          </rPr>
          <t>og Möðrudalur 1951</t>
        </r>
      </text>
    </comment>
    <comment ref="AU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A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232" authorId="0">
      <text>
        <r>
          <rPr>
            <sz val="8"/>
            <rFont val="Tahoma"/>
            <family val="2"/>
          </rPr>
          <t>og Staðarhóll 1981</t>
        </r>
      </text>
    </comment>
    <comment ref="BA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Q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304" authorId="0">
      <text>
        <r>
          <rPr>
            <sz val="8"/>
            <rFont val="Tahoma"/>
            <family val="2"/>
          </rPr>
          <t>í Miðfirði</t>
        </r>
      </text>
    </comment>
    <comment ref="AU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A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325" authorId="0">
      <text>
        <r>
          <rPr>
            <sz val="8"/>
            <rFont val="Tahoma"/>
            <family val="2"/>
          </rPr>
          <t>og Staðarhóll</t>
        </r>
      </text>
    </comment>
    <comment ref="BA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A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X22" authorId="0">
      <text>
        <r>
          <rPr>
            <sz val="8"/>
            <rFont val="Tahoma"/>
            <family val="2"/>
          </rPr>
          <t>og Torfur 2007</t>
        </r>
      </text>
    </comment>
    <comment ref="AV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U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R6" authorId="0">
      <text>
        <r>
          <rPr>
            <sz val="8"/>
            <rFont val="Tahoma"/>
            <family val="2"/>
          </rPr>
          <t>320</t>
        </r>
      </text>
    </comment>
    <comment ref="AB9" authorId="0">
      <text>
        <r>
          <rPr>
            <sz val="8"/>
            <rFont val="Tahoma"/>
            <family val="2"/>
          </rPr>
          <t>4,8 Steinar, vegagerðastöð</t>
        </r>
      </text>
    </comment>
    <comment ref="AB11" authorId="0">
      <text>
        <r>
          <rPr>
            <sz val="8"/>
            <rFont val="Tahoma"/>
            <family val="2"/>
          </rPr>
          <t>9,0 Öræfi</t>
        </r>
      </text>
    </comment>
    <comment ref="AB13" authorId="0">
      <text>
        <r>
          <rPr>
            <sz val="8"/>
            <rFont val="Tahoma"/>
            <family val="2"/>
          </rPr>
          <t>12,2 Öræfi, vegagerðarstöð</t>
        </r>
      </text>
    </comment>
    <comment ref="BB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B16" authorId="0">
      <text>
        <r>
          <rPr>
            <sz val="8"/>
            <rFont val="Tahoma"/>
            <family val="2"/>
          </rPr>
          <t>4,3 Kvísker, vegagerðastöð</t>
        </r>
      </text>
    </comment>
    <comment ref="AH18" authorId="0">
      <text>
        <r>
          <rPr>
            <sz val="8"/>
            <rFont val="Tahoma"/>
            <family val="2"/>
          </rPr>
          <t>84,0 Bláfjöll</t>
        </r>
      </text>
    </comment>
    <comment ref="AB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H24" authorId="0">
      <text>
        <r>
          <rPr>
            <sz val="8"/>
            <rFont val="Tahoma"/>
            <family val="2"/>
          </rPr>
          <t>54,0 Eyjabakkar</t>
        </r>
      </text>
    </comment>
    <comment ref="AB26" authorId="0">
      <text>
        <r>
          <rPr>
            <sz val="8"/>
            <rFont val="Tahoma"/>
            <family val="2"/>
          </rPr>
          <t>5,0 Hvammur, vegagerðarstöð</t>
        </r>
      </text>
    </comment>
    <comment ref="AB31" authorId="0">
      <text>
        <r>
          <rPr>
            <sz val="8"/>
            <rFont val="Tahoma"/>
            <family val="2"/>
          </rPr>
          <t>3,5° Öræfi, vegagerðastöð</t>
        </r>
      </text>
    </comment>
    <comment ref="AC32" authorId="0">
      <text>
        <r>
          <rPr>
            <sz val="8"/>
            <rFont val="Tahoma"/>
            <family val="2"/>
          </rPr>
          <t>5,0° Öræfi, vegagerðarstöð.</t>
        </r>
      </text>
    </comment>
    <comment ref="AI32" authorId="0">
      <text>
        <r>
          <rPr>
            <sz val="8"/>
            <rFont val="Tahoma"/>
            <family val="2"/>
          </rPr>
          <t>14,7 Bláfjöll</t>
        </r>
      </text>
    </comment>
    <comment ref="AD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D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H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H60" authorId="0">
      <text>
        <r>
          <rPr>
            <sz val="8"/>
            <rFont val="Tahoma"/>
            <family val="2"/>
          </rPr>
          <t>33,7 Sáta</t>
        </r>
      </text>
    </comment>
    <comment ref="BA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B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AB101" authorId="0">
      <text>
        <r>
          <rPr>
            <sz val="8"/>
            <rFont val="Tahoma"/>
            <family val="2"/>
          </rPr>
          <t>6,8 Streiti, vegagerðastöð</t>
        </r>
      </text>
    </comment>
    <comment ref="AB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H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D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B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B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R123" authorId="0">
      <text>
        <r>
          <rPr>
            <sz val="8"/>
            <rFont val="Tahoma"/>
            <family val="2"/>
          </rPr>
          <t>915, 1485</t>
        </r>
      </text>
    </comment>
    <comment ref="BB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Q124" authorId="0">
      <text>
        <r>
          <rPr>
            <sz val="8"/>
            <rFont val="Tahoma"/>
            <family val="2"/>
          </rPr>
          <t>720,2410</t>
        </r>
      </text>
    </comment>
    <comment ref="AR125" authorId="0">
      <text>
        <r>
          <rPr>
            <sz val="8"/>
            <rFont val="Tahoma"/>
            <family val="2"/>
          </rPr>
          <t>1048,2379.</t>
        </r>
      </text>
    </comment>
    <comment ref="BB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AB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B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Q141" authorId="0">
      <text>
        <r>
          <rPr>
            <sz val="8"/>
            <rFont val="Tahoma"/>
            <family val="2"/>
          </rPr>
          <t>1110,1264</t>
        </r>
      </text>
    </comment>
    <comment ref="BB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B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B146" authorId="0">
      <text>
        <r>
          <rPr>
            <sz val="8"/>
            <rFont val="Tahoma"/>
            <family val="2"/>
          </rPr>
          <t>Flekkótt</t>
        </r>
      </text>
    </comment>
    <comment ref="BB147" authorId="0">
      <text>
        <r>
          <rPr>
            <sz val="8"/>
            <rFont val="Tahoma"/>
            <family val="2"/>
          </rPr>
          <t>Flekkóott</t>
        </r>
      </text>
    </comment>
    <comment ref="AQ158" authorId="0">
      <text>
        <r>
          <rPr>
            <sz val="8"/>
            <rFont val="Tahoma"/>
            <family val="2"/>
          </rPr>
          <t>376</t>
        </r>
      </text>
    </comment>
    <comment ref="BB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R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B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R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A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A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H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H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H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H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H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H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C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H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Q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Q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H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R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R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R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X294" authorId="0">
      <text>
        <r>
          <rPr>
            <sz val="8"/>
            <rFont val="Tahoma"/>
            <family val="2"/>
          </rPr>
          <t>og 1886</t>
        </r>
      </text>
    </comment>
    <comment ref="U299" authorId="0">
      <text>
        <r>
          <rPr>
            <sz val="8"/>
            <rFont val="Tahoma"/>
            <family val="2"/>
          </rPr>
          <t>og 1944</t>
        </r>
      </text>
    </comment>
    <comment ref="T308" authorId="0">
      <text>
        <r>
          <rPr>
            <sz val="8"/>
            <rFont val="Tahoma"/>
            <family val="2"/>
          </rPr>
          <t>og 1983</t>
        </r>
      </text>
    </comment>
    <comment ref="AB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Q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R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Q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R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Q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Q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X324" authorId="0">
      <text>
        <r>
          <rPr>
            <sz val="8"/>
            <rFont val="Tahoma"/>
            <family val="2"/>
          </rPr>
          <t>og 1891</t>
        </r>
      </text>
    </comment>
    <comment ref="X329" authorId="0">
      <text>
        <r>
          <rPr>
            <sz val="8"/>
            <rFont val="Tahoma"/>
            <family val="2"/>
          </rPr>
          <t>og 1898</t>
        </r>
      </text>
    </comment>
    <comment ref="X351" authorId="0">
      <text>
        <r>
          <rPr>
            <sz val="8"/>
            <rFont val="Tahoma"/>
            <family val="2"/>
          </rPr>
          <t>og 1890</t>
        </r>
      </text>
    </comment>
    <comment ref="AC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H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T333" authorId="0">
      <text>
        <r>
          <rPr>
            <sz val="8"/>
            <rFont val="Tahoma"/>
            <family val="2"/>
          </rPr>
          <t>og 1963</t>
        </r>
      </text>
    </comment>
    <comment ref="T334" authorId="0">
      <text>
        <r>
          <rPr>
            <sz val="8"/>
            <rFont val="Tahoma"/>
            <family val="2"/>
          </rPr>
          <t>og 1962</t>
        </r>
      </text>
    </comment>
    <comment ref="AR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B351" authorId="1">
      <text>
        <r>
          <rPr>
            <b/>
            <sz val="9"/>
            <rFont val="Tahoma"/>
            <family val="0"/>
          </rPr>
          <t>Notandi:</t>
        </r>
        <r>
          <rPr>
            <sz val="9"/>
            <rFont val="Tahoma"/>
            <family val="0"/>
          </rPr>
          <t xml:space="preserve">
og Reykjahlíð við Mývatn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<sst xmlns="http://schemas.openxmlformats.org/spreadsheetml/2006/main" count="3853" uniqueCount="540">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</sst>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10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2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6" applyNumberFormat="0" applyAlignment="0" applyProtection="0"/>
    <xf numFmtId="0" fontId="98" fillId="32" borderId="9" applyNumberFormat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4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7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1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164" fontId="63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164" fontId="103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/>
    </xf>
    <xf numFmtId="1" fontId="105" fillId="0" borderId="0" xfId="0" applyNumberFormat="1" applyFont="1" applyAlignment="1">
      <alignment horizontal="right"/>
    </xf>
    <xf numFmtId="1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64" fontId="10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0" fontId="10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16" fillId="0" borderId="0" xfId="0" applyNumberFormat="1" applyFont="1" applyAlignment="1" quotePrefix="1">
      <alignment/>
    </xf>
    <xf numFmtId="164" fontId="20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zoomScalePageLayoutView="0" workbookViewId="0" topLeftCell="S343">
      <selection activeCell="AN353" sqref="AN35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6" width="6.7109375" style="0" customWidth="1"/>
    <col min="27" max="27" width="6.8515625" style="0" customWidth="1"/>
    <col min="28" max="28" width="6.7109375" style="0" customWidth="1"/>
    <col min="29" max="29" width="13.140625" style="0" customWidth="1"/>
    <col min="30" max="30" width="6.7109375" style="0" customWidth="1"/>
    <col min="31" max="31" width="12.00390625" style="0" customWidth="1"/>
    <col min="33" max="33" width="11.8515625" style="0" bestFit="1" customWidth="1"/>
    <col min="34" max="34" width="6.7109375" style="118" customWidth="1"/>
    <col min="35" max="35" width="15.8515625" style="118" customWidth="1"/>
    <col min="36" max="45" width="4.7109375" style="0" customWidth="1"/>
    <col min="46" max="46" width="5.00390625" style="0" customWidth="1"/>
    <col min="47" max="47" width="12.28125" style="0" customWidth="1"/>
    <col min="49" max="49" width="5.00390625" style="0" customWidth="1"/>
    <col min="53" max="53" width="6.57421875" style="0" customWidth="1"/>
  </cols>
  <sheetData>
    <row r="1" spans="2:54" ht="12.75">
      <c r="B1" s="1" t="s">
        <v>380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 t="s">
        <v>0</v>
      </c>
      <c r="AC1" s="7"/>
      <c r="AD1" s="8"/>
      <c r="AF1" s="7" t="s">
        <v>1</v>
      </c>
      <c r="AG1" s="9"/>
      <c r="AH1" s="31"/>
      <c r="AJ1" s="1" t="s">
        <v>2</v>
      </c>
      <c r="AK1" s="1"/>
      <c r="AL1" s="1"/>
      <c r="AM1" s="1"/>
      <c r="AN1" s="10"/>
      <c r="AP1" s="11" t="s">
        <v>3</v>
      </c>
      <c r="AQ1" s="12" t="s">
        <v>4</v>
      </c>
      <c r="AR1" s="1"/>
      <c r="AS1" s="10"/>
      <c r="BB1" s="9"/>
    </row>
    <row r="2" spans="2:54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AA2" s="18" t="s">
        <v>10</v>
      </c>
      <c r="AB2" s="19" t="s">
        <v>11</v>
      </c>
      <c r="AC2" s="20" t="s">
        <v>12</v>
      </c>
      <c r="AD2" s="21" t="s">
        <v>13</v>
      </c>
      <c r="AE2" s="22" t="s">
        <v>14</v>
      </c>
      <c r="AF2" s="22" t="s">
        <v>428</v>
      </c>
      <c r="AG2" s="22" t="s">
        <v>12</v>
      </c>
      <c r="AH2" s="23" t="s">
        <v>16</v>
      </c>
      <c r="AI2" s="23" t="s">
        <v>12</v>
      </c>
      <c r="AJ2" s="24" t="s">
        <v>17</v>
      </c>
      <c r="AK2" s="24" t="s">
        <v>17</v>
      </c>
      <c r="AL2" s="24" t="s">
        <v>18</v>
      </c>
      <c r="AM2" s="24" t="s">
        <v>18</v>
      </c>
      <c r="AN2" s="11" t="s">
        <v>17</v>
      </c>
      <c r="AO2" s="24" t="s">
        <v>18</v>
      </c>
      <c r="AP2" s="11" t="s">
        <v>18</v>
      </c>
      <c r="AQ2" s="11" t="s">
        <v>17</v>
      </c>
      <c r="AR2" s="24" t="s">
        <v>18</v>
      </c>
      <c r="AS2" s="25" t="s">
        <v>19</v>
      </c>
      <c r="AT2" s="26" t="s">
        <v>20</v>
      </c>
      <c r="AU2" s="26" t="s">
        <v>14</v>
      </c>
      <c r="AV2" s="26" t="s">
        <v>21</v>
      </c>
      <c r="AW2" s="26" t="s">
        <v>20</v>
      </c>
      <c r="AX2" s="26" t="s">
        <v>14</v>
      </c>
      <c r="AY2" s="26"/>
      <c r="AZ2" s="26"/>
      <c r="BA2" s="26" t="s">
        <v>22</v>
      </c>
      <c r="BB2" s="9"/>
    </row>
    <row r="3" spans="1:54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4"/>
      <c r="Z3" s="34"/>
      <c r="AA3" s="35" t="s">
        <v>31</v>
      </c>
      <c r="AB3" s="36"/>
      <c r="AC3" s="37"/>
      <c r="AD3" s="38"/>
      <c r="AE3" s="39"/>
      <c r="AF3" s="40"/>
      <c r="AG3" s="40"/>
      <c r="AH3" s="41"/>
      <c r="AI3" s="41"/>
      <c r="AJ3" s="42" t="s">
        <v>32</v>
      </c>
      <c r="AK3" s="42" t="s">
        <v>33</v>
      </c>
      <c r="AL3" s="42" t="s">
        <v>32</v>
      </c>
      <c r="AM3" s="42" t="s">
        <v>33</v>
      </c>
      <c r="AN3" s="43" t="s">
        <v>34</v>
      </c>
      <c r="AO3" s="44" t="s">
        <v>35</v>
      </c>
      <c r="AP3" s="45" t="s">
        <v>35</v>
      </c>
      <c r="AQ3" s="11" t="s">
        <v>36</v>
      </c>
      <c r="AR3" s="24" t="s">
        <v>36</v>
      </c>
      <c r="AS3" s="46" t="s">
        <v>37</v>
      </c>
      <c r="AT3" s="47"/>
      <c r="AU3" s="47"/>
      <c r="AV3" s="2"/>
      <c r="AW3" s="48"/>
      <c r="AX3" s="1"/>
      <c r="AY3" s="1"/>
      <c r="AZ3" s="1"/>
      <c r="BA3" s="24" t="s">
        <v>38</v>
      </c>
      <c r="BB3" s="9"/>
    </row>
    <row r="4" spans="1:55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54"/>
      <c r="Z4" s="54"/>
      <c r="AA4" s="18">
        <v>2012</v>
      </c>
      <c r="AB4" s="214"/>
      <c r="AC4" s="62"/>
      <c r="AD4" s="84"/>
      <c r="AE4" s="66"/>
      <c r="AF4" s="50"/>
      <c r="AG4" s="50"/>
      <c r="AH4" s="31"/>
      <c r="AI4" s="31"/>
      <c r="AJ4" s="56" t="s">
        <v>45</v>
      </c>
      <c r="AK4" s="37"/>
      <c r="AL4" s="37"/>
      <c r="AM4" s="37"/>
      <c r="AN4" s="57" t="s">
        <v>46</v>
      </c>
      <c r="AO4" s="56"/>
      <c r="AP4" s="57"/>
      <c r="AQ4" s="58"/>
      <c r="AR4" s="37"/>
      <c r="AS4" s="59" t="s">
        <v>47</v>
      </c>
      <c r="AT4" s="60"/>
      <c r="AU4" s="60"/>
      <c r="AV4" s="60"/>
      <c r="BA4" s="24">
        <v>2012</v>
      </c>
      <c r="BB4" s="61"/>
      <c r="BC4" s="62"/>
    </row>
    <row r="5" spans="1:55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54"/>
      <c r="Z5" s="54"/>
      <c r="AA5" s="18"/>
      <c r="AB5" s="214"/>
      <c r="AC5" s="62"/>
      <c r="AD5" s="84"/>
      <c r="AE5" s="66"/>
      <c r="AF5" s="50"/>
      <c r="AG5" s="50"/>
      <c r="AH5" s="31"/>
      <c r="AI5" s="31"/>
      <c r="AJ5" s="56"/>
      <c r="AK5" s="37"/>
      <c r="AL5" s="37"/>
      <c r="AM5" s="37"/>
      <c r="AN5" s="57"/>
      <c r="AO5" s="56"/>
      <c r="AP5" s="57"/>
      <c r="AQ5" s="58"/>
      <c r="AR5" s="37"/>
      <c r="AS5" s="59"/>
      <c r="AT5" s="60"/>
      <c r="AU5" s="60"/>
      <c r="AV5" s="60"/>
      <c r="BA5" s="24"/>
      <c r="BB5" s="61"/>
      <c r="BC5" s="62"/>
    </row>
    <row r="6" spans="1:56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17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0"/>
      <c r="Z6" s="70"/>
      <c r="AA6" s="71">
        <v>-1.5</v>
      </c>
      <c r="AB6" s="218">
        <v>5.4</v>
      </c>
      <c r="AC6" s="56" t="s">
        <v>57</v>
      </c>
      <c r="AD6" s="28">
        <v>-17.6</v>
      </c>
      <c r="AE6" s="56" t="s">
        <v>50</v>
      </c>
      <c r="AF6" s="56">
        <v>-17.5</v>
      </c>
      <c r="AG6" s="56" t="s">
        <v>100</v>
      </c>
      <c r="AH6" s="73">
        <v>16</v>
      </c>
      <c r="AI6" s="73" t="s">
        <v>68</v>
      </c>
      <c r="AJ6" s="56">
        <v>-4.9</v>
      </c>
      <c r="AK6" s="56">
        <v>-35.1</v>
      </c>
      <c r="AL6" s="63">
        <v>-6.1</v>
      </c>
      <c r="AM6" s="63">
        <v>-37.1</v>
      </c>
      <c r="AN6" s="70">
        <v>5241</v>
      </c>
      <c r="AO6" s="70">
        <v>5220</v>
      </c>
      <c r="AP6" s="57">
        <v>5245</v>
      </c>
      <c r="AQ6" s="83">
        <v>1216</v>
      </c>
      <c r="AR6" s="120">
        <v>71</v>
      </c>
      <c r="AS6" s="75">
        <v>13.6</v>
      </c>
      <c r="AT6" s="56">
        <v>1975</v>
      </c>
      <c r="AU6" s="56" t="s">
        <v>49</v>
      </c>
      <c r="AV6" s="63">
        <v>-27.8</v>
      </c>
      <c r="AW6" s="56">
        <v>1977</v>
      </c>
      <c r="AX6" s="56" t="s">
        <v>50</v>
      </c>
      <c r="AY6" s="56"/>
      <c r="AZ6" s="56"/>
      <c r="BA6" s="219">
        <v>65</v>
      </c>
      <c r="BB6" s="63" t="s">
        <v>95</v>
      </c>
      <c r="BC6" s="56">
        <v>1</v>
      </c>
      <c r="BD6" s="56"/>
    </row>
    <row r="7" spans="1:56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17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0"/>
      <c r="Z7" s="70"/>
      <c r="AA7" s="71">
        <v>-2.8</v>
      </c>
      <c r="AB7" s="64">
        <v>2.4</v>
      </c>
      <c r="AC7" s="56" t="s">
        <v>63</v>
      </c>
      <c r="AD7" s="38">
        <v>-18.8</v>
      </c>
      <c r="AE7" s="56" t="s">
        <v>50</v>
      </c>
      <c r="AF7" s="78">
        <v>-17.3</v>
      </c>
      <c r="AG7" s="76" t="s">
        <v>100</v>
      </c>
      <c r="AH7" s="73">
        <v>12</v>
      </c>
      <c r="AI7" s="73" t="s">
        <v>158</v>
      </c>
      <c r="AJ7" s="63">
        <v>-6.7</v>
      </c>
      <c r="AK7" s="63">
        <v>-37.1</v>
      </c>
      <c r="AL7" s="63">
        <v>-7.7</v>
      </c>
      <c r="AM7" s="63">
        <v>-37.7</v>
      </c>
      <c r="AN7" s="70">
        <v>5212</v>
      </c>
      <c r="AO7" s="70">
        <v>5195</v>
      </c>
      <c r="AP7" s="57">
        <v>5201</v>
      </c>
      <c r="AQ7" s="83">
        <v>0</v>
      </c>
      <c r="AR7" s="120">
        <v>0</v>
      </c>
      <c r="AS7" s="75">
        <v>13.6</v>
      </c>
      <c r="AT7" s="56">
        <v>2002</v>
      </c>
      <c r="AU7" s="56" t="s">
        <v>52</v>
      </c>
      <c r="AV7" s="63">
        <v>-30.4</v>
      </c>
      <c r="AW7" s="56">
        <v>1968</v>
      </c>
      <c r="AX7" s="56" t="s">
        <v>53</v>
      </c>
      <c r="AY7" s="56"/>
      <c r="AZ7" s="56"/>
      <c r="BA7" s="27">
        <v>89</v>
      </c>
      <c r="BB7" s="63" t="s">
        <v>379</v>
      </c>
      <c r="BC7" s="56">
        <v>2</v>
      </c>
      <c r="BD7" s="56"/>
    </row>
    <row r="8" spans="1:56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0"/>
      <c r="Z8" s="70"/>
      <c r="AA8" s="71">
        <v>-2.2</v>
      </c>
      <c r="AB8" s="64">
        <v>6.3</v>
      </c>
      <c r="AC8" s="56" t="s">
        <v>70</v>
      </c>
      <c r="AD8" s="38">
        <v>-18.2</v>
      </c>
      <c r="AE8" s="56" t="s">
        <v>388</v>
      </c>
      <c r="AF8" s="78">
        <v>-22.2</v>
      </c>
      <c r="AG8" s="76" t="s">
        <v>387</v>
      </c>
      <c r="AH8" s="73">
        <v>10.1</v>
      </c>
      <c r="AI8" s="73" t="s">
        <v>148</v>
      </c>
      <c r="AJ8" s="63">
        <v>-7.5</v>
      </c>
      <c r="AK8" s="63">
        <v>-37.9</v>
      </c>
      <c r="AL8" s="63">
        <v>-8.9</v>
      </c>
      <c r="AM8" s="63">
        <v>-36.3</v>
      </c>
      <c r="AN8" s="70">
        <v>5184</v>
      </c>
      <c r="AO8" s="70">
        <v>5179</v>
      </c>
      <c r="AP8" s="57">
        <v>5181</v>
      </c>
      <c r="AQ8" s="83">
        <v>0</v>
      </c>
      <c r="AR8" s="120">
        <v>0</v>
      </c>
      <c r="AS8" s="75">
        <v>15.2</v>
      </c>
      <c r="AT8" s="56">
        <v>1956</v>
      </c>
      <c r="AU8" s="56" t="s">
        <v>49</v>
      </c>
      <c r="AV8" s="63">
        <v>-29.6</v>
      </c>
      <c r="AW8" s="56">
        <v>1968</v>
      </c>
      <c r="AX8" s="56" t="s">
        <v>53</v>
      </c>
      <c r="AY8" s="56"/>
      <c r="AZ8" s="56"/>
      <c r="BA8" s="56">
        <v>67</v>
      </c>
      <c r="BB8" s="76" t="s">
        <v>95</v>
      </c>
      <c r="BC8" s="56">
        <v>3</v>
      </c>
      <c r="BD8" s="56"/>
    </row>
    <row r="9" spans="1:56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7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0"/>
      <c r="Z9" s="70"/>
      <c r="AA9" s="71">
        <v>-2.1</v>
      </c>
      <c r="AB9" s="64">
        <v>3.2</v>
      </c>
      <c r="AC9" s="76" t="s">
        <v>389</v>
      </c>
      <c r="AD9" s="38">
        <v>-17.9</v>
      </c>
      <c r="AE9" s="56" t="s">
        <v>388</v>
      </c>
      <c r="AF9" s="78">
        <v>-20.9</v>
      </c>
      <c r="AG9" s="76" t="s">
        <v>387</v>
      </c>
      <c r="AH9" s="73">
        <v>13.2</v>
      </c>
      <c r="AI9" s="73" t="s">
        <v>123</v>
      </c>
      <c r="AJ9" s="63">
        <v>-7.7</v>
      </c>
      <c r="AK9" s="63">
        <v>-31.3</v>
      </c>
      <c r="AL9" s="63">
        <v>-5.9</v>
      </c>
      <c r="AM9" s="63">
        <v>-33.1</v>
      </c>
      <c r="AN9" s="74">
        <v>5214</v>
      </c>
      <c r="AO9" s="70">
        <v>5242</v>
      </c>
      <c r="AP9" s="57">
        <v>5191</v>
      </c>
      <c r="AQ9" s="83">
        <v>0</v>
      </c>
      <c r="AR9" s="120">
        <v>0</v>
      </c>
      <c r="AS9" s="80">
        <v>15.4</v>
      </c>
      <c r="AT9" s="81">
        <v>2006</v>
      </c>
      <c r="AU9" s="81" t="s">
        <v>57</v>
      </c>
      <c r="AV9" s="63">
        <v>-28</v>
      </c>
      <c r="AW9" s="56">
        <v>1971</v>
      </c>
      <c r="AX9" s="56" t="s">
        <v>58</v>
      </c>
      <c r="AY9" s="56"/>
      <c r="AZ9" s="56"/>
      <c r="BA9" s="56">
        <v>69</v>
      </c>
      <c r="BB9" s="76" t="s">
        <v>95</v>
      </c>
      <c r="BC9" s="56">
        <v>4</v>
      </c>
      <c r="BD9" s="56"/>
    </row>
    <row r="10" spans="1:56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8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0"/>
      <c r="Z10" s="70"/>
      <c r="AA10" s="71">
        <v>-1.2</v>
      </c>
      <c r="AB10" s="64">
        <v>4.3</v>
      </c>
      <c r="AC10" s="56" t="s">
        <v>63</v>
      </c>
      <c r="AD10" s="38">
        <v>-14.1</v>
      </c>
      <c r="AE10" s="56" t="s">
        <v>388</v>
      </c>
      <c r="AF10" s="78">
        <v>-14.7</v>
      </c>
      <c r="AG10" s="76" t="s">
        <v>391</v>
      </c>
      <c r="AH10" s="73">
        <v>15.9</v>
      </c>
      <c r="AI10" s="73" t="s">
        <v>67</v>
      </c>
      <c r="AJ10" s="63"/>
      <c r="AK10" s="63"/>
      <c r="AL10" s="63">
        <v>-10.1</v>
      </c>
      <c r="AM10" s="63">
        <v>-31.1</v>
      </c>
      <c r="AN10" s="83"/>
      <c r="AO10" s="70">
        <v>5226</v>
      </c>
      <c r="AP10" s="57">
        <v>5216</v>
      </c>
      <c r="AQ10" s="83">
        <v>0</v>
      </c>
      <c r="AR10" s="120">
        <v>0</v>
      </c>
      <c r="AS10" s="75">
        <v>15.7</v>
      </c>
      <c r="AT10" s="56">
        <v>1973</v>
      </c>
      <c r="AU10" s="56" t="s">
        <v>49</v>
      </c>
      <c r="AV10" s="63">
        <v>-29.2</v>
      </c>
      <c r="AW10" s="56">
        <v>1963</v>
      </c>
      <c r="AX10" s="56" t="s">
        <v>50</v>
      </c>
      <c r="AY10" s="56"/>
      <c r="AZ10" s="56"/>
      <c r="BA10" s="56">
        <v>82</v>
      </c>
      <c r="BB10" s="76" t="s">
        <v>123</v>
      </c>
      <c r="BC10" s="56">
        <v>5</v>
      </c>
      <c r="BD10" s="56"/>
    </row>
    <row r="11" spans="1:56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0"/>
      <c r="Z11" s="70"/>
      <c r="AA11" s="71">
        <v>1.7</v>
      </c>
      <c r="AB11" s="64">
        <v>7.1</v>
      </c>
      <c r="AC11" s="56" t="s">
        <v>66</v>
      </c>
      <c r="AD11" s="38">
        <v>-8.6</v>
      </c>
      <c r="AE11" s="56" t="s">
        <v>54</v>
      </c>
      <c r="AF11" s="78">
        <v>-10.3</v>
      </c>
      <c r="AG11" s="76" t="s">
        <v>392</v>
      </c>
      <c r="AH11" s="73">
        <v>43.2</v>
      </c>
      <c r="AI11" s="73" t="s">
        <v>393</v>
      </c>
      <c r="AJ11" s="63">
        <v>-6.3</v>
      </c>
      <c r="AK11" s="63">
        <v>-20.3</v>
      </c>
      <c r="AL11" s="63">
        <v>-4.1</v>
      </c>
      <c r="AM11" s="63">
        <v>-29.1</v>
      </c>
      <c r="AN11" s="83">
        <v>5268</v>
      </c>
      <c r="AO11" s="70">
        <v>5293</v>
      </c>
      <c r="AP11" s="57">
        <v>5351</v>
      </c>
      <c r="AQ11" s="83">
        <v>237</v>
      </c>
      <c r="AR11" s="120">
        <v>505</v>
      </c>
      <c r="AS11" s="75">
        <v>16.2</v>
      </c>
      <c r="AT11" s="56">
        <v>2002</v>
      </c>
      <c r="AU11" s="56" t="s">
        <v>57</v>
      </c>
      <c r="AV11" s="63">
        <v>-26.3</v>
      </c>
      <c r="AW11" s="56">
        <v>1988</v>
      </c>
      <c r="AX11" s="56" t="s">
        <v>62</v>
      </c>
      <c r="AY11" s="56"/>
      <c r="AZ11" s="56"/>
      <c r="BA11" s="56">
        <v>82</v>
      </c>
      <c r="BB11" s="76" t="s">
        <v>123</v>
      </c>
      <c r="BC11" s="56">
        <v>6</v>
      </c>
      <c r="BD11" s="56"/>
    </row>
    <row r="12" spans="1:56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0"/>
      <c r="Z12" s="70"/>
      <c r="AA12" s="71">
        <v>1.4</v>
      </c>
      <c r="AB12" s="64">
        <v>5.6</v>
      </c>
      <c r="AC12" s="56" t="s">
        <v>66</v>
      </c>
      <c r="AD12" s="38">
        <v>10.5</v>
      </c>
      <c r="AE12" s="56" t="s">
        <v>134</v>
      </c>
      <c r="AF12" s="78">
        <v>-12</v>
      </c>
      <c r="AG12" s="76" t="s">
        <v>394</v>
      </c>
      <c r="AH12" s="73">
        <v>22.9</v>
      </c>
      <c r="AI12" s="73" t="s">
        <v>129</v>
      </c>
      <c r="AJ12" s="63">
        <v>-4.3</v>
      </c>
      <c r="AK12" s="63">
        <v>-29.3</v>
      </c>
      <c r="AL12" s="63">
        <v>-4.5</v>
      </c>
      <c r="AM12" s="63">
        <v>-26.5</v>
      </c>
      <c r="AN12" s="83">
        <v>5296</v>
      </c>
      <c r="AO12" s="70">
        <v>5306</v>
      </c>
      <c r="AP12" s="57">
        <v>5255</v>
      </c>
      <c r="AQ12" s="83">
        <v>556</v>
      </c>
      <c r="AR12" s="120">
        <v>506</v>
      </c>
      <c r="AS12" s="75">
        <v>15.4</v>
      </c>
      <c r="AT12" s="56">
        <v>2002</v>
      </c>
      <c r="AU12" s="56" t="s">
        <v>52</v>
      </c>
      <c r="AV12" s="63">
        <v>-26</v>
      </c>
      <c r="AW12" s="56">
        <v>1963</v>
      </c>
      <c r="AX12" s="56" t="s">
        <v>50</v>
      </c>
      <c r="AY12" s="56"/>
      <c r="AZ12" s="56"/>
      <c r="BA12" s="56">
        <v>81</v>
      </c>
      <c r="BB12" s="76" t="s">
        <v>123</v>
      </c>
      <c r="BC12" s="56">
        <v>7</v>
      </c>
      <c r="BD12" s="56"/>
    </row>
    <row r="13" spans="1:56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0"/>
      <c r="Z13" s="70"/>
      <c r="AA13" s="71">
        <v>3.3</v>
      </c>
      <c r="AB13" s="64">
        <v>10.9</v>
      </c>
      <c r="AC13" s="56" t="s">
        <v>66</v>
      </c>
      <c r="AD13" s="38">
        <v>-11.4</v>
      </c>
      <c r="AE13" s="56" t="s">
        <v>54</v>
      </c>
      <c r="AF13" s="78">
        <v>-10.9</v>
      </c>
      <c r="AG13" s="76" t="s">
        <v>396</v>
      </c>
      <c r="AH13" s="73">
        <v>44.3</v>
      </c>
      <c r="AI13" s="73" t="s">
        <v>395</v>
      </c>
      <c r="AJ13" s="63">
        <v>-2.9</v>
      </c>
      <c r="AK13" s="63">
        <v>-24.1</v>
      </c>
      <c r="AL13" s="63"/>
      <c r="AM13" s="63"/>
      <c r="AN13" s="74">
        <v>5371</v>
      </c>
      <c r="AO13" s="70"/>
      <c r="AP13" s="57">
        <v>5427</v>
      </c>
      <c r="AQ13" s="83">
        <v>466</v>
      </c>
      <c r="AR13" s="120"/>
      <c r="AS13" s="75">
        <v>14.5</v>
      </c>
      <c r="AT13" s="56">
        <v>1967</v>
      </c>
      <c r="AU13" s="56" t="s">
        <v>376</v>
      </c>
      <c r="AV13" s="63">
        <v>-26.5</v>
      </c>
      <c r="AW13" s="56">
        <v>1970</v>
      </c>
      <c r="AX13" s="56" t="s">
        <v>58</v>
      </c>
      <c r="AY13" s="56"/>
      <c r="AZ13" s="56"/>
      <c r="BA13" s="56">
        <v>72</v>
      </c>
      <c r="BB13" s="76" t="s">
        <v>123</v>
      </c>
      <c r="BC13" s="56">
        <v>8</v>
      </c>
      <c r="BD13" s="56"/>
    </row>
    <row r="14" spans="1:56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0"/>
      <c r="Z14" s="70"/>
      <c r="AA14" s="71">
        <v>0.8</v>
      </c>
      <c r="AB14" s="64">
        <v>7.2</v>
      </c>
      <c r="AC14" s="56" t="s">
        <v>61</v>
      </c>
      <c r="AD14" s="38">
        <v>-5.8</v>
      </c>
      <c r="AE14" s="56" t="s">
        <v>50</v>
      </c>
      <c r="AF14" s="78">
        <v>-7.7</v>
      </c>
      <c r="AG14" s="76" t="s">
        <v>397</v>
      </c>
      <c r="AH14" s="73">
        <v>28.8</v>
      </c>
      <c r="AI14" s="73" t="s">
        <v>393</v>
      </c>
      <c r="AJ14" s="63">
        <v>-6.9</v>
      </c>
      <c r="AK14" s="63">
        <v>-39.3</v>
      </c>
      <c r="AL14" s="63">
        <v>-7.3</v>
      </c>
      <c r="AM14" s="63">
        <v>-34.9</v>
      </c>
      <c r="AN14" s="83">
        <v>5185</v>
      </c>
      <c r="AO14" s="70">
        <v>5208</v>
      </c>
      <c r="AP14" s="57">
        <v>5188</v>
      </c>
      <c r="AQ14" s="83">
        <v>149</v>
      </c>
      <c r="AR14" s="120">
        <v>213</v>
      </c>
      <c r="AS14" s="75">
        <v>17</v>
      </c>
      <c r="AT14" s="56">
        <v>1949</v>
      </c>
      <c r="AU14" s="56" t="s">
        <v>49</v>
      </c>
      <c r="AV14" s="63">
        <v>-28</v>
      </c>
      <c r="AW14" s="56">
        <v>1970</v>
      </c>
      <c r="AX14" s="56" t="s">
        <v>65</v>
      </c>
      <c r="AY14" s="56"/>
      <c r="AZ14" s="56"/>
      <c r="BA14" s="56">
        <v>150</v>
      </c>
      <c r="BB14" s="76" t="s">
        <v>99</v>
      </c>
      <c r="BC14" s="56">
        <v>9</v>
      </c>
      <c r="BD14" s="56"/>
    </row>
    <row r="15" spans="1:56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0"/>
      <c r="Z15" s="70"/>
      <c r="AA15" s="71">
        <v>-2.2</v>
      </c>
      <c r="AB15" s="64">
        <v>6.7</v>
      </c>
      <c r="AC15" s="56" t="s">
        <v>49</v>
      </c>
      <c r="AD15" s="38">
        <v>-9.6</v>
      </c>
      <c r="AE15" s="56" t="s">
        <v>53</v>
      </c>
      <c r="AF15" s="78">
        <v>-11.7</v>
      </c>
      <c r="AG15" s="76" t="s">
        <v>398</v>
      </c>
      <c r="AH15" s="73">
        <v>45</v>
      </c>
      <c r="AI15" s="73" t="s">
        <v>399</v>
      </c>
      <c r="AJ15" s="88">
        <v>-10.1</v>
      </c>
      <c r="AK15" s="88">
        <v>-38.7</v>
      </c>
      <c r="AL15" s="63"/>
      <c r="AM15" s="63"/>
      <c r="AN15" s="83">
        <v>5136</v>
      </c>
      <c r="AO15" s="126">
        <v>5100</v>
      </c>
      <c r="AP15" s="74">
        <v>5099</v>
      </c>
      <c r="AQ15" s="83">
        <v>65</v>
      </c>
      <c r="AR15" s="120">
        <v>0</v>
      </c>
      <c r="AS15" s="75">
        <v>15.8</v>
      </c>
      <c r="AT15" s="56">
        <v>2002</v>
      </c>
      <c r="AU15" s="56" t="s">
        <v>57</v>
      </c>
      <c r="AV15" s="63">
        <v>-32</v>
      </c>
      <c r="AW15" s="56">
        <v>1958</v>
      </c>
      <c r="AX15" s="56" t="s">
        <v>50</v>
      </c>
      <c r="AY15" s="56"/>
      <c r="AZ15" s="56"/>
      <c r="BA15" s="56">
        <v>150</v>
      </c>
      <c r="BB15" s="76" t="s">
        <v>99</v>
      </c>
      <c r="BC15" s="56">
        <v>10</v>
      </c>
      <c r="BD15" s="56"/>
    </row>
    <row r="16" spans="1:56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0"/>
      <c r="Z16" s="70"/>
      <c r="AA16" s="71">
        <v>-1.7</v>
      </c>
      <c r="AB16" s="64">
        <v>3.5</v>
      </c>
      <c r="AC16" s="56" t="s">
        <v>68</v>
      </c>
      <c r="AD16" s="38">
        <v>-16</v>
      </c>
      <c r="AE16" s="56" t="s">
        <v>59</v>
      </c>
      <c r="AF16" s="78">
        <v>-12.3</v>
      </c>
      <c r="AG16" s="76" t="s">
        <v>400</v>
      </c>
      <c r="AH16" s="73">
        <v>48.1</v>
      </c>
      <c r="AI16" s="73" t="s">
        <v>396</v>
      </c>
      <c r="AJ16" s="63"/>
      <c r="AK16" s="63"/>
      <c r="AL16" s="63">
        <v>-9.3</v>
      </c>
      <c r="AM16" s="63">
        <v>-33.5</v>
      </c>
      <c r="AN16" s="83"/>
      <c r="AO16" s="70">
        <v>5176</v>
      </c>
      <c r="AP16" s="74">
        <v>5183</v>
      </c>
      <c r="AQ16" s="83"/>
      <c r="AR16" s="120">
        <v>0</v>
      </c>
      <c r="AS16" s="75">
        <v>13.4</v>
      </c>
      <c r="AT16" s="56">
        <v>1964</v>
      </c>
      <c r="AU16" s="56" t="s">
        <v>49</v>
      </c>
      <c r="AV16" s="63">
        <v>-28</v>
      </c>
      <c r="AW16" s="56">
        <v>1959</v>
      </c>
      <c r="AX16" s="56" t="s">
        <v>65</v>
      </c>
      <c r="AY16" s="56"/>
      <c r="AZ16" s="56"/>
      <c r="BA16" s="56">
        <v>150</v>
      </c>
      <c r="BB16" s="76" t="s">
        <v>99</v>
      </c>
      <c r="BC16" s="56">
        <v>11</v>
      </c>
      <c r="BD16" s="56"/>
    </row>
    <row r="17" spans="1:56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0"/>
      <c r="Z17" s="70"/>
      <c r="AA17" s="71">
        <v>-2.2</v>
      </c>
      <c r="AB17" s="64">
        <v>5.1</v>
      </c>
      <c r="AC17" s="56" t="s">
        <v>63</v>
      </c>
      <c r="AD17" s="38">
        <v>-15.7</v>
      </c>
      <c r="AE17" s="56" t="s">
        <v>53</v>
      </c>
      <c r="AF17" s="78">
        <v>-18.5</v>
      </c>
      <c r="AG17" s="76" t="s">
        <v>401</v>
      </c>
      <c r="AH17" s="73">
        <v>10.9</v>
      </c>
      <c r="AI17" s="73" t="s">
        <v>67</v>
      </c>
      <c r="AJ17" s="63">
        <v>-10.3</v>
      </c>
      <c r="AK17" s="63">
        <v>-32.7</v>
      </c>
      <c r="AL17" s="63">
        <v>-8.5</v>
      </c>
      <c r="AM17" s="63">
        <v>-23.5</v>
      </c>
      <c r="AN17" s="83">
        <v>5188</v>
      </c>
      <c r="AO17" s="70">
        <v>5286</v>
      </c>
      <c r="AP17" s="74">
        <v>5173</v>
      </c>
      <c r="AQ17" s="83">
        <v>0</v>
      </c>
      <c r="AR17" s="120">
        <v>0</v>
      </c>
      <c r="AS17" s="75">
        <v>15</v>
      </c>
      <c r="AT17" s="56">
        <v>1980</v>
      </c>
      <c r="AU17" s="56" t="s">
        <v>57</v>
      </c>
      <c r="AV17" s="63">
        <v>-30.4</v>
      </c>
      <c r="AW17" s="56">
        <v>1979</v>
      </c>
      <c r="AX17" s="56" t="s">
        <v>50</v>
      </c>
      <c r="AY17" s="56"/>
      <c r="AZ17" s="56"/>
      <c r="BA17" s="56">
        <v>150</v>
      </c>
      <c r="BB17" s="76" t="s">
        <v>99</v>
      </c>
      <c r="BC17" s="56">
        <v>12</v>
      </c>
      <c r="BD17" s="56"/>
    </row>
    <row r="18" spans="1:56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0"/>
      <c r="Z18" s="70"/>
      <c r="AA18" s="71">
        <v>4.9</v>
      </c>
      <c r="AB18" s="64">
        <v>13.2</v>
      </c>
      <c r="AC18" s="56" t="s">
        <v>51</v>
      </c>
      <c r="AD18" s="38">
        <v>-9.6</v>
      </c>
      <c r="AE18" s="56" t="s">
        <v>50</v>
      </c>
      <c r="AF18" s="78">
        <v>-9.8</v>
      </c>
      <c r="AG18" s="76" t="s">
        <v>392</v>
      </c>
      <c r="AH18" s="73">
        <v>63.8</v>
      </c>
      <c r="AI18" s="73" t="s">
        <v>402</v>
      </c>
      <c r="AJ18" s="63">
        <v>-0.1</v>
      </c>
      <c r="AK18" s="63">
        <v>-20.9</v>
      </c>
      <c r="AL18" s="63">
        <v>3.2</v>
      </c>
      <c r="AM18" s="63">
        <v>-23.3</v>
      </c>
      <c r="AN18" s="74">
        <v>5389</v>
      </c>
      <c r="AO18" s="70">
        <v>5441</v>
      </c>
      <c r="AP18" s="74">
        <v>5427</v>
      </c>
      <c r="AQ18" s="83">
        <v>453</v>
      </c>
      <c r="AR18" s="120">
        <v>1997</v>
      </c>
      <c r="AS18" s="75">
        <v>15.7</v>
      </c>
      <c r="AT18" s="56">
        <v>1992</v>
      </c>
      <c r="AU18" s="56" t="s">
        <v>49</v>
      </c>
      <c r="AV18" s="63">
        <v>-30.7</v>
      </c>
      <c r="AW18" s="56">
        <v>1979</v>
      </c>
      <c r="AX18" s="56" t="s">
        <v>50</v>
      </c>
      <c r="AY18" s="56"/>
      <c r="AZ18" s="56"/>
      <c r="BA18" s="56">
        <v>145</v>
      </c>
      <c r="BB18" s="76" t="s">
        <v>99</v>
      </c>
      <c r="BC18" s="56">
        <v>13</v>
      </c>
      <c r="BD18" s="56"/>
    </row>
    <row r="19" spans="1:56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403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0"/>
      <c r="Z19" s="70"/>
      <c r="AA19" s="71">
        <v>4.2</v>
      </c>
      <c r="AB19" s="64">
        <v>11.6</v>
      </c>
      <c r="AC19" s="56" t="s">
        <v>52</v>
      </c>
      <c r="AD19" s="38">
        <v>-3.7</v>
      </c>
      <c r="AE19" s="56" t="s">
        <v>53</v>
      </c>
      <c r="AF19" s="78"/>
      <c r="AG19" s="76" t="s">
        <v>400</v>
      </c>
      <c r="AH19" s="73">
        <v>83</v>
      </c>
      <c r="AI19" s="73" t="s">
        <v>404</v>
      </c>
      <c r="AJ19" s="66">
        <v>-9.4</v>
      </c>
      <c r="AK19" s="66">
        <v>-24.7</v>
      </c>
      <c r="AL19" s="66">
        <v>-1.5</v>
      </c>
      <c r="AM19" s="66">
        <v>-26.1</v>
      </c>
      <c r="AN19" s="79">
        <v>5382</v>
      </c>
      <c r="AO19" s="79">
        <v>5358</v>
      </c>
      <c r="AP19" s="74">
        <v>5407</v>
      </c>
      <c r="AQ19" s="83">
        <v>1413</v>
      </c>
      <c r="AR19" s="120">
        <v>582</v>
      </c>
      <c r="AS19" s="86">
        <v>18.8</v>
      </c>
      <c r="AT19" s="29">
        <v>1992</v>
      </c>
      <c r="AU19" s="56" t="s">
        <v>49</v>
      </c>
      <c r="AV19" s="63">
        <v>-27.1</v>
      </c>
      <c r="AW19" s="56">
        <v>1984</v>
      </c>
      <c r="AX19" s="56" t="s">
        <v>50</v>
      </c>
      <c r="AY19" s="56"/>
      <c r="AZ19" s="56"/>
      <c r="BA19" s="56">
        <v>139</v>
      </c>
      <c r="BB19" s="76" t="s">
        <v>99</v>
      </c>
      <c r="BC19" s="56">
        <v>14</v>
      </c>
      <c r="BD19" s="56"/>
    </row>
    <row r="20" spans="1:56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403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0"/>
      <c r="Z20" s="70"/>
      <c r="AA20" s="71">
        <v>0.9</v>
      </c>
      <c r="AB20" s="64">
        <v>10.2</v>
      </c>
      <c r="AC20" s="56" t="s">
        <v>405</v>
      </c>
      <c r="AD20" s="38">
        <v>-10.9</v>
      </c>
      <c r="AE20" s="56" t="s">
        <v>50</v>
      </c>
      <c r="AF20" s="78"/>
      <c r="AG20" s="76" t="s">
        <v>400</v>
      </c>
      <c r="AH20" s="73">
        <v>55.4</v>
      </c>
      <c r="AI20" s="73" t="s">
        <v>96</v>
      </c>
      <c r="AJ20" s="66">
        <v>-7.5</v>
      </c>
      <c r="AK20" s="66">
        <v>-28.9</v>
      </c>
      <c r="AL20" s="66">
        <v>-7.5</v>
      </c>
      <c r="AM20" s="66">
        <v>-25.7</v>
      </c>
      <c r="AN20" s="79">
        <v>5284</v>
      </c>
      <c r="AO20" s="79">
        <v>5317</v>
      </c>
      <c r="AP20" s="74">
        <v>5311</v>
      </c>
      <c r="AQ20" s="83">
        <v>446</v>
      </c>
      <c r="AR20" s="120">
        <v>421</v>
      </c>
      <c r="AS20" s="80">
        <v>19.6</v>
      </c>
      <c r="AT20" s="81">
        <v>2000</v>
      </c>
      <c r="AU20" s="81" t="s">
        <v>49</v>
      </c>
      <c r="AV20" s="63">
        <v>-31.5</v>
      </c>
      <c r="AW20" s="56">
        <v>1984</v>
      </c>
      <c r="AX20" s="56" t="s">
        <v>50</v>
      </c>
      <c r="AY20" s="56"/>
      <c r="AZ20" s="56"/>
      <c r="BA20" s="56">
        <v>110</v>
      </c>
      <c r="BB20" s="76" t="s">
        <v>99</v>
      </c>
      <c r="BC20" s="56">
        <v>15</v>
      </c>
      <c r="BD20" s="56"/>
    </row>
    <row r="21" spans="1:56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403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0"/>
      <c r="Z21" s="70"/>
      <c r="AA21" s="71">
        <v>4.5</v>
      </c>
      <c r="AB21" s="64">
        <v>10.2</v>
      </c>
      <c r="AC21" s="56" t="s">
        <v>52</v>
      </c>
      <c r="AD21" s="38">
        <v>-7.9</v>
      </c>
      <c r="AE21" s="56" t="s">
        <v>159</v>
      </c>
      <c r="AF21" s="78">
        <v>-5.4</v>
      </c>
      <c r="AG21" s="76" t="s">
        <v>407</v>
      </c>
      <c r="AH21" s="73">
        <v>24.2</v>
      </c>
      <c r="AI21" s="73" t="s">
        <v>125</v>
      </c>
      <c r="AJ21" s="63">
        <v>-3.5</v>
      </c>
      <c r="AK21" s="63">
        <v>-26.1</v>
      </c>
      <c r="AL21" s="66">
        <v>-1.1</v>
      </c>
      <c r="AM21" s="66">
        <v>-24.1</v>
      </c>
      <c r="AN21" s="79">
        <v>5329</v>
      </c>
      <c r="AO21" s="79">
        <v>5356</v>
      </c>
      <c r="AP21" s="74">
        <v>5333</v>
      </c>
      <c r="AQ21" s="83">
        <v>813</v>
      </c>
      <c r="AR21" s="120">
        <v>840</v>
      </c>
      <c r="AS21" s="75">
        <v>18.5</v>
      </c>
      <c r="AT21" s="56">
        <v>2000</v>
      </c>
      <c r="AU21" s="56" t="s">
        <v>49</v>
      </c>
      <c r="AV21" s="63">
        <v>-32</v>
      </c>
      <c r="AW21" s="56">
        <v>1984</v>
      </c>
      <c r="AX21" s="56" t="s">
        <v>50</v>
      </c>
      <c r="AY21" s="56"/>
      <c r="AZ21" s="56"/>
      <c r="BA21" s="56">
        <v>100</v>
      </c>
      <c r="BB21" s="76" t="s">
        <v>99</v>
      </c>
      <c r="BC21" s="56">
        <v>16</v>
      </c>
      <c r="BD21" s="56"/>
    </row>
    <row r="22" spans="1:56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406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0"/>
      <c r="Z22" s="70"/>
      <c r="AA22" s="71">
        <v>2.5</v>
      </c>
      <c r="AB22" s="64">
        <v>8.3</v>
      </c>
      <c r="AC22" s="56" t="s">
        <v>51</v>
      </c>
      <c r="AD22" s="38">
        <v>-4.8</v>
      </c>
      <c r="AE22" s="56" t="s">
        <v>62</v>
      </c>
      <c r="AF22" s="78">
        <v>-9.4</v>
      </c>
      <c r="AG22" s="76" t="s">
        <v>408</v>
      </c>
      <c r="AH22" s="73">
        <v>51.7</v>
      </c>
      <c r="AI22" s="73" t="s">
        <v>409</v>
      </c>
      <c r="AJ22" s="63">
        <v>-2</v>
      </c>
      <c r="AK22" s="63">
        <v>-30.9</v>
      </c>
      <c r="AL22" s="63">
        <v>-7.9</v>
      </c>
      <c r="AM22" s="63">
        <v>-30.5</v>
      </c>
      <c r="AN22" s="83">
        <v>5299</v>
      </c>
      <c r="AO22" s="70">
        <v>5214</v>
      </c>
      <c r="AP22" s="74">
        <v>5265</v>
      </c>
      <c r="AQ22" s="83">
        <v>741</v>
      </c>
      <c r="AR22" s="120">
        <v>237</v>
      </c>
      <c r="AS22" s="75">
        <v>16.8</v>
      </c>
      <c r="AT22" s="56">
        <v>2000</v>
      </c>
      <c r="AU22" s="56" t="s">
        <v>377</v>
      </c>
      <c r="AV22" s="63">
        <v>-24.9</v>
      </c>
      <c r="AW22" s="56">
        <v>1983</v>
      </c>
      <c r="AX22" s="56" t="s">
        <v>50</v>
      </c>
      <c r="AY22" s="56"/>
      <c r="AZ22" s="56"/>
      <c r="BA22" s="81">
        <v>60</v>
      </c>
      <c r="BB22" s="122" t="s">
        <v>123</v>
      </c>
      <c r="BC22" s="56">
        <v>17</v>
      </c>
      <c r="BD22" s="56"/>
    </row>
    <row r="23" spans="1:56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0"/>
      <c r="Z23" s="70"/>
      <c r="AA23" s="71">
        <v>0.9</v>
      </c>
      <c r="AB23" s="64">
        <v>8.7</v>
      </c>
      <c r="AC23" s="56" t="s">
        <v>66</v>
      </c>
      <c r="AD23" s="38">
        <v>-5.5</v>
      </c>
      <c r="AE23" s="56" t="s">
        <v>53</v>
      </c>
      <c r="AF23" s="78">
        <v>-7.3</v>
      </c>
      <c r="AG23" s="76" t="s">
        <v>398</v>
      </c>
      <c r="AH23" s="73">
        <v>33.7</v>
      </c>
      <c r="AI23" s="73" t="s">
        <v>68</v>
      </c>
      <c r="AJ23" s="90">
        <v>-8</v>
      </c>
      <c r="AK23" s="90">
        <v>-32</v>
      </c>
      <c r="AL23" s="90">
        <v>-9</v>
      </c>
      <c r="AM23" s="90">
        <v>-32</v>
      </c>
      <c r="AN23" s="83"/>
      <c r="AO23" s="126">
        <v>5200</v>
      </c>
      <c r="AP23" s="74">
        <v>5316</v>
      </c>
      <c r="AQ23" s="83"/>
      <c r="AR23" s="120">
        <v>0</v>
      </c>
      <c r="AS23" s="87">
        <v>13.1</v>
      </c>
      <c r="AT23" s="56">
        <v>1992</v>
      </c>
      <c r="AU23" s="56" t="s">
        <v>57</v>
      </c>
      <c r="AV23" s="63">
        <v>-30.9</v>
      </c>
      <c r="AW23" s="56">
        <v>1984</v>
      </c>
      <c r="AX23" s="56" t="s">
        <v>50</v>
      </c>
      <c r="AY23" s="56"/>
      <c r="AZ23" s="56"/>
      <c r="BA23" s="56">
        <v>63</v>
      </c>
      <c r="BB23" s="76" t="s">
        <v>123</v>
      </c>
      <c r="BC23" s="56">
        <v>18</v>
      </c>
      <c r="BD23" s="56"/>
    </row>
    <row r="24" spans="1:56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0"/>
      <c r="Z24" s="70"/>
      <c r="AA24" s="71">
        <v>-0.1</v>
      </c>
      <c r="AB24" s="64">
        <v>3.8</v>
      </c>
      <c r="AC24" s="56" t="s">
        <v>410</v>
      </c>
      <c r="AD24" s="38">
        <v>-13</v>
      </c>
      <c r="AE24" s="56" t="s">
        <v>105</v>
      </c>
      <c r="AF24" s="78">
        <v>-9.7</v>
      </c>
      <c r="AG24" s="76" t="s">
        <v>394</v>
      </c>
      <c r="AH24" s="73">
        <v>36</v>
      </c>
      <c r="AI24" s="31" t="s">
        <v>67</v>
      </c>
      <c r="AJ24" s="63">
        <v>-9.7</v>
      </c>
      <c r="AK24" s="63">
        <v>-30.1</v>
      </c>
      <c r="AL24" s="63">
        <v>-9.7</v>
      </c>
      <c r="AM24" s="63">
        <v>-32.9</v>
      </c>
      <c r="AN24" s="83">
        <v>5149</v>
      </c>
      <c r="AO24" s="70">
        <v>5184</v>
      </c>
      <c r="AP24" s="74">
        <v>5199</v>
      </c>
      <c r="AQ24" s="83">
        <v>0</v>
      </c>
      <c r="AR24" s="120">
        <v>0</v>
      </c>
      <c r="AS24" s="75">
        <v>16</v>
      </c>
      <c r="AT24" s="56">
        <v>1992</v>
      </c>
      <c r="AU24" s="56" t="s">
        <v>376</v>
      </c>
      <c r="AV24" s="63">
        <v>-28.3</v>
      </c>
      <c r="AW24" s="56">
        <v>1984</v>
      </c>
      <c r="AX24" s="56" t="s">
        <v>50</v>
      </c>
      <c r="AY24" s="56"/>
      <c r="AZ24" s="56"/>
      <c r="BA24" s="56">
        <v>74</v>
      </c>
      <c r="BB24" s="76" t="s">
        <v>123</v>
      </c>
      <c r="BC24" s="56">
        <v>19</v>
      </c>
      <c r="BD24" s="56"/>
    </row>
    <row r="25" spans="1:56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0"/>
      <c r="Z25" s="70"/>
      <c r="AA25" s="71">
        <v>-0.4</v>
      </c>
      <c r="AB25" s="64">
        <v>4.9</v>
      </c>
      <c r="AC25" s="56" t="s">
        <v>63</v>
      </c>
      <c r="AD25" s="38">
        <v>-9.6</v>
      </c>
      <c r="AE25" s="56" t="s">
        <v>411</v>
      </c>
      <c r="AF25" s="78">
        <v>-13.8</v>
      </c>
      <c r="AG25" s="76" t="s">
        <v>401</v>
      </c>
      <c r="AH25" s="73">
        <v>59.3</v>
      </c>
      <c r="AI25" s="31" t="s">
        <v>412</v>
      </c>
      <c r="AJ25" s="63">
        <v>-8.3</v>
      </c>
      <c r="AK25" s="63">
        <v>-30.1</v>
      </c>
      <c r="AL25" s="63"/>
      <c r="AM25" s="63"/>
      <c r="AN25" s="83">
        <v>5249</v>
      </c>
      <c r="AO25" s="70"/>
      <c r="AP25" s="74">
        <v>5291</v>
      </c>
      <c r="AQ25" s="83">
        <v>0</v>
      </c>
      <c r="AR25" s="120"/>
      <c r="AS25" s="75">
        <v>14.1</v>
      </c>
      <c r="AT25" s="56">
        <v>1992</v>
      </c>
      <c r="AU25" s="56" t="s">
        <v>69</v>
      </c>
      <c r="AV25" s="63">
        <v>-26.4</v>
      </c>
      <c r="AW25" s="56">
        <v>1971</v>
      </c>
      <c r="AX25" s="56" t="s">
        <v>53</v>
      </c>
      <c r="AY25" s="56"/>
      <c r="AZ25" s="56"/>
      <c r="BA25" s="89">
        <v>79</v>
      </c>
      <c r="BB25" s="76" t="s">
        <v>123</v>
      </c>
      <c r="BC25" s="56">
        <v>20</v>
      </c>
      <c r="BD25" s="56"/>
    </row>
    <row r="26" spans="1:56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0"/>
      <c r="Z26" s="70"/>
      <c r="AA26" s="71">
        <v>0.3</v>
      </c>
      <c r="AB26" s="64">
        <v>4.7</v>
      </c>
      <c r="AC26" s="56" t="s">
        <v>410</v>
      </c>
      <c r="AD26" s="38">
        <v>-14.1</v>
      </c>
      <c r="AE26" s="56" t="s">
        <v>388</v>
      </c>
      <c r="AF26" s="78">
        <v>-13.8</v>
      </c>
      <c r="AG26" s="76" t="s">
        <v>401</v>
      </c>
      <c r="AH26" s="73">
        <v>26.2</v>
      </c>
      <c r="AI26" s="31" t="s">
        <v>393</v>
      </c>
      <c r="AJ26" s="63">
        <v>-6.1</v>
      </c>
      <c r="AK26" s="63">
        <v>-32.1</v>
      </c>
      <c r="AL26" s="63">
        <v>-7.5</v>
      </c>
      <c r="AM26" s="63">
        <v>-31.7</v>
      </c>
      <c r="AN26" s="83">
        <v>5229</v>
      </c>
      <c r="AO26" s="70">
        <v>5225</v>
      </c>
      <c r="AP26" s="74">
        <v>5206</v>
      </c>
      <c r="AQ26" s="83">
        <v>0</v>
      </c>
      <c r="AR26" s="120">
        <v>0</v>
      </c>
      <c r="AS26" s="75">
        <v>14.9</v>
      </c>
      <c r="AT26" s="56">
        <v>1992</v>
      </c>
      <c r="AU26" s="56" t="s">
        <v>51</v>
      </c>
      <c r="AV26" s="63">
        <v>-26.8</v>
      </c>
      <c r="AW26" s="56">
        <v>1971</v>
      </c>
      <c r="AX26" s="56" t="s">
        <v>53</v>
      </c>
      <c r="AY26" s="56"/>
      <c r="AZ26" s="56"/>
      <c r="BA26" s="56">
        <v>85</v>
      </c>
      <c r="BB26" s="76" t="s">
        <v>99</v>
      </c>
      <c r="BC26" s="56">
        <v>21</v>
      </c>
      <c r="BD26" s="56"/>
    </row>
    <row r="27" spans="1:56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0"/>
      <c r="Z27" s="70"/>
      <c r="AA27" s="71">
        <v>0.6</v>
      </c>
      <c r="AB27" s="64">
        <v>5.5</v>
      </c>
      <c r="AC27" s="56" t="s">
        <v>70</v>
      </c>
      <c r="AD27" s="38">
        <v>-13.3</v>
      </c>
      <c r="AE27" s="56" t="s">
        <v>388</v>
      </c>
      <c r="AF27" s="78">
        <v>-11</v>
      </c>
      <c r="AG27" s="76" t="s">
        <v>413</v>
      </c>
      <c r="AH27" s="73">
        <v>22.3</v>
      </c>
      <c r="AI27" s="31" t="s">
        <v>60</v>
      </c>
      <c r="AJ27" s="63">
        <v>-6.5</v>
      </c>
      <c r="AK27" s="63">
        <v>-36.5</v>
      </c>
      <c r="AL27" s="63">
        <v>-7.3</v>
      </c>
      <c r="AM27" s="63">
        <v>-38.5</v>
      </c>
      <c r="AN27" s="83">
        <v>5198</v>
      </c>
      <c r="AO27" s="88">
        <v>5185</v>
      </c>
      <c r="AP27" s="83">
        <v>5198</v>
      </c>
      <c r="AQ27" s="83">
        <v>147</v>
      </c>
      <c r="AR27" s="120">
        <v>0</v>
      </c>
      <c r="AS27" s="75">
        <v>13.6</v>
      </c>
      <c r="AT27" s="56">
        <v>1964</v>
      </c>
      <c r="AU27" s="56" t="s">
        <v>57</v>
      </c>
      <c r="AV27" s="63">
        <v>-26.8</v>
      </c>
      <c r="AW27" s="56">
        <v>1971</v>
      </c>
      <c r="AX27" s="56" t="s">
        <v>53</v>
      </c>
      <c r="AY27" s="56"/>
      <c r="AZ27" s="56"/>
      <c r="BA27" s="56"/>
      <c r="BB27" s="76"/>
      <c r="BC27" s="56">
        <v>22</v>
      </c>
      <c r="BD27" s="56"/>
    </row>
    <row r="28" spans="1:56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0"/>
      <c r="Z28" s="70"/>
      <c r="AA28" s="71">
        <v>-0.9</v>
      </c>
      <c r="AB28" s="64">
        <v>5.5</v>
      </c>
      <c r="AC28" s="56" t="s">
        <v>70</v>
      </c>
      <c r="AD28" s="38">
        <v>-12.4</v>
      </c>
      <c r="AE28" s="56" t="s">
        <v>93</v>
      </c>
      <c r="AF28" s="78">
        <v>-14.6</v>
      </c>
      <c r="AG28" s="76" t="s">
        <v>414</v>
      </c>
      <c r="AH28" s="118">
        <v>20.9</v>
      </c>
      <c r="AI28" s="118" t="s">
        <v>415</v>
      </c>
      <c r="AJ28" s="63">
        <v>-6.5</v>
      </c>
      <c r="AK28" s="63">
        <v>-38.3</v>
      </c>
      <c r="AL28" s="63">
        <v>-7.7</v>
      </c>
      <c r="AM28" s="63">
        <v>-30</v>
      </c>
      <c r="AN28" s="83">
        <v>5198</v>
      </c>
      <c r="AO28" s="70">
        <v>5200</v>
      </c>
      <c r="AP28" s="74">
        <v>5152</v>
      </c>
      <c r="AQ28" s="83">
        <v>0</v>
      </c>
      <c r="AR28" s="120">
        <v>0</v>
      </c>
      <c r="AS28" s="75">
        <v>13.9</v>
      </c>
      <c r="AT28" s="56">
        <v>1987</v>
      </c>
      <c r="AU28" s="56" t="s">
        <v>49</v>
      </c>
      <c r="AV28" s="65">
        <v>-32.5</v>
      </c>
      <c r="AW28" s="56">
        <v>1988</v>
      </c>
      <c r="AX28" s="56" t="s">
        <v>50</v>
      </c>
      <c r="AY28" s="56"/>
      <c r="AZ28" s="56"/>
      <c r="BA28" s="56">
        <v>89</v>
      </c>
      <c r="BB28" s="76" t="s">
        <v>273</v>
      </c>
      <c r="BC28" s="56">
        <v>23</v>
      </c>
      <c r="BD28" s="56"/>
    </row>
    <row r="29" spans="1:56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0"/>
      <c r="Z29" s="70"/>
      <c r="AA29" s="71">
        <v>-0.6</v>
      </c>
      <c r="AB29" s="64">
        <v>6.2</v>
      </c>
      <c r="AC29" s="56" t="s">
        <v>66</v>
      </c>
      <c r="AD29" s="38">
        <v>-12.4</v>
      </c>
      <c r="AE29" s="56" t="s">
        <v>54</v>
      </c>
      <c r="AF29" s="78">
        <v>-14.6</v>
      </c>
      <c r="AG29" s="76" t="s">
        <v>397</v>
      </c>
      <c r="AH29" s="73">
        <v>29</v>
      </c>
      <c r="AI29" s="31" t="s">
        <v>416</v>
      </c>
      <c r="AJ29" s="63">
        <v>-5.9</v>
      </c>
      <c r="AK29" s="63">
        <v>-30.3</v>
      </c>
      <c r="AL29" s="63"/>
      <c r="AM29" s="63"/>
      <c r="AN29" s="83">
        <v>5266</v>
      </c>
      <c r="AO29" s="126">
        <v>5160</v>
      </c>
      <c r="AP29" s="74">
        <v>5238</v>
      </c>
      <c r="AQ29" s="83">
        <v>110</v>
      </c>
      <c r="AR29" s="120">
        <v>0</v>
      </c>
      <c r="AS29" s="80">
        <v>16.5</v>
      </c>
      <c r="AT29" s="90">
        <v>2000</v>
      </c>
      <c r="AU29" s="81" t="s">
        <v>378</v>
      </c>
      <c r="AV29" s="63">
        <v>-32</v>
      </c>
      <c r="AW29" s="56">
        <v>1988</v>
      </c>
      <c r="AX29" s="56" t="s">
        <v>50</v>
      </c>
      <c r="AY29" s="56"/>
      <c r="AZ29" s="56"/>
      <c r="BA29" s="56">
        <v>89</v>
      </c>
      <c r="BB29" s="76" t="s">
        <v>273</v>
      </c>
      <c r="BC29" s="56">
        <v>24</v>
      </c>
      <c r="BD29" s="56"/>
    </row>
    <row r="30" spans="1:56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0"/>
      <c r="Z30" s="70"/>
      <c r="AA30" s="71">
        <v>-2.4</v>
      </c>
      <c r="AB30" s="64">
        <v>5.5</v>
      </c>
      <c r="AC30" s="56" t="s">
        <v>70</v>
      </c>
      <c r="AD30" s="38">
        <v>-16.8</v>
      </c>
      <c r="AE30" s="56" t="s">
        <v>53</v>
      </c>
      <c r="AF30" s="78">
        <v>-22.1</v>
      </c>
      <c r="AG30" s="76" t="s">
        <v>394</v>
      </c>
      <c r="AH30" s="73">
        <v>67.3</v>
      </c>
      <c r="AI30" s="31" t="s">
        <v>399</v>
      </c>
      <c r="AJ30" s="63">
        <v>-8.5</v>
      </c>
      <c r="AK30" s="63">
        <v>-40.1</v>
      </c>
      <c r="AL30" s="63">
        <v>-8.1</v>
      </c>
      <c r="AM30" s="63">
        <v>-39.5</v>
      </c>
      <c r="AN30" s="83">
        <v>5155</v>
      </c>
      <c r="AO30" s="70">
        <v>5175</v>
      </c>
      <c r="AP30" s="74">
        <v>5260</v>
      </c>
      <c r="AQ30" s="83">
        <v>0</v>
      </c>
      <c r="AR30" s="120">
        <v>0</v>
      </c>
      <c r="AS30" s="80">
        <v>17.3</v>
      </c>
      <c r="AT30" s="90">
        <v>2005</v>
      </c>
      <c r="AU30" s="81" t="s">
        <v>61</v>
      </c>
      <c r="AV30" s="63">
        <v>-31.5</v>
      </c>
      <c r="AW30" s="56">
        <v>1988</v>
      </c>
      <c r="AX30" s="56" t="s">
        <v>50</v>
      </c>
      <c r="AY30" s="56"/>
      <c r="AZ30" s="56"/>
      <c r="BA30" s="56">
        <v>94</v>
      </c>
      <c r="BB30" s="76" t="s">
        <v>273</v>
      </c>
      <c r="BC30" s="56">
        <v>25</v>
      </c>
      <c r="BD30" s="56"/>
    </row>
    <row r="31" spans="1:56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0"/>
      <c r="Z31" s="70"/>
      <c r="AA31" s="71">
        <v>-4.4</v>
      </c>
      <c r="AB31" s="64">
        <v>3.2</v>
      </c>
      <c r="AC31" s="56" t="s">
        <v>55</v>
      </c>
      <c r="AD31" s="38">
        <v>-20.2</v>
      </c>
      <c r="AE31" s="56" t="s">
        <v>417</v>
      </c>
      <c r="AF31" s="78">
        <v>-15.1</v>
      </c>
      <c r="AG31" s="76" t="s">
        <v>414</v>
      </c>
      <c r="AH31" s="73">
        <v>147.6</v>
      </c>
      <c r="AI31" s="31" t="s">
        <v>412</v>
      </c>
      <c r="AJ31" s="63">
        <v>-12.1</v>
      </c>
      <c r="AK31" s="63">
        <v>-34.1</v>
      </c>
      <c r="AL31" s="63">
        <v>-14.1</v>
      </c>
      <c r="AM31" s="63">
        <v>-34.1</v>
      </c>
      <c r="AN31" s="83">
        <v>5177</v>
      </c>
      <c r="AO31" s="70">
        <v>5175</v>
      </c>
      <c r="AP31" s="74">
        <v>5175</v>
      </c>
      <c r="AQ31" s="83">
        <v>0</v>
      </c>
      <c r="AR31" s="120">
        <v>0</v>
      </c>
      <c r="AS31" s="75">
        <v>17.5</v>
      </c>
      <c r="AT31" s="56">
        <v>1992</v>
      </c>
      <c r="AU31" s="56" t="s">
        <v>57</v>
      </c>
      <c r="AV31" s="63">
        <v>-25</v>
      </c>
      <c r="AW31" s="56">
        <v>1936</v>
      </c>
      <c r="AX31" s="56" t="s">
        <v>58</v>
      </c>
      <c r="AY31" s="56"/>
      <c r="AZ31" s="56"/>
      <c r="BA31" s="56">
        <v>105</v>
      </c>
      <c r="BB31" s="76" t="s">
        <v>418</v>
      </c>
      <c r="BC31" s="56">
        <v>26</v>
      </c>
      <c r="BD31" s="56"/>
    </row>
    <row r="32" spans="1:56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0"/>
      <c r="Z32" s="70"/>
      <c r="AA32" s="71">
        <v>-0.2</v>
      </c>
      <c r="AB32" s="64">
        <v>5.7</v>
      </c>
      <c r="AC32" s="56" t="s">
        <v>419</v>
      </c>
      <c r="AD32" s="38">
        <v>-22.6</v>
      </c>
      <c r="AE32" s="56" t="s">
        <v>48</v>
      </c>
      <c r="AF32" s="78">
        <v>-19.9</v>
      </c>
      <c r="AG32" s="76" t="s">
        <v>397</v>
      </c>
      <c r="AH32" s="73">
        <v>10</v>
      </c>
      <c r="AI32" s="31" t="s">
        <v>158</v>
      </c>
      <c r="AJ32" s="90">
        <v>-5</v>
      </c>
      <c r="AK32" s="90">
        <v>-30</v>
      </c>
      <c r="AL32" s="90">
        <v>-5</v>
      </c>
      <c r="AM32" s="90">
        <v>-25</v>
      </c>
      <c r="AN32" s="75"/>
      <c r="AO32" s="126">
        <v>5340</v>
      </c>
      <c r="AP32" s="74">
        <v>5247</v>
      </c>
      <c r="AQ32" s="83">
        <v>0</v>
      </c>
      <c r="AR32" s="120">
        <v>0</v>
      </c>
      <c r="AS32" s="75">
        <v>16.6</v>
      </c>
      <c r="AT32" s="56">
        <v>1983</v>
      </c>
      <c r="AU32" s="56" t="s">
        <v>57</v>
      </c>
      <c r="AV32" s="63">
        <v>-28.6</v>
      </c>
      <c r="AW32" s="56">
        <v>1995</v>
      </c>
      <c r="AX32" s="56" t="s">
        <v>50</v>
      </c>
      <c r="AY32" s="56"/>
      <c r="AZ32" s="56"/>
      <c r="BA32" s="56">
        <v>101</v>
      </c>
      <c r="BB32" s="76" t="s">
        <v>273</v>
      </c>
      <c r="BC32" s="56">
        <v>27</v>
      </c>
      <c r="BD32" s="56"/>
    </row>
    <row r="33" spans="1:56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7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403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0"/>
      <c r="Z33" s="70"/>
      <c r="AA33" s="71">
        <v>5.7</v>
      </c>
      <c r="AB33" s="64">
        <v>11.5</v>
      </c>
      <c r="AC33" s="56" t="s">
        <v>420</v>
      </c>
      <c r="AD33" s="38">
        <v>-2.2</v>
      </c>
      <c r="AE33" s="56" t="s">
        <v>54</v>
      </c>
      <c r="AF33" s="78">
        <v>-3.6</v>
      </c>
      <c r="AG33" s="76" t="s">
        <v>398</v>
      </c>
      <c r="AH33" s="73">
        <v>77.9</v>
      </c>
      <c r="AI33" s="31" t="s">
        <v>404</v>
      </c>
      <c r="AJ33" s="229">
        <v>4</v>
      </c>
      <c r="AK33" s="230">
        <v>-23</v>
      </c>
      <c r="AL33" s="230">
        <v>4.7</v>
      </c>
      <c r="AM33" s="230">
        <v>5</v>
      </c>
      <c r="AN33" s="230">
        <v>-20</v>
      </c>
      <c r="AO33" s="126">
        <v>5420</v>
      </c>
      <c r="AP33" s="74">
        <v>5384</v>
      </c>
      <c r="AQ33" s="83"/>
      <c r="AR33" s="120"/>
      <c r="AS33" s="80">
        <v>14</v>
      </c>
      <c r="AT33" s="90">
        <v>2005</v>
      </c>
      <c r="AU33" s="81" t="s">
        <v>61</v>
      </c>
      <c r="AV33" s="63">
        <v>-28.9</v>
      </c>
      <c r="AW33" s="56">
        <v>2020</v>
      </c>
      <c r="AX33" s="56" t="s">
        <v>50</v>
      </c>
      <c r="AY33" s="56"/>
      <c r="AZ33" s="56"/>
      <c r="BA33" s="56">
        <v>91</v>
      </c>
      <c r="BB33" s="76" t="s">
        <v>418</v>
      </c>
      <c r="BC33" s="56">
        <v>28</v>
      </c>
      <c r="BD33" s="56"/>
    </row>
    <row r="34" spans="1:56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406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0"/>
      <c r="Z34" s="70"/>
      <c r="AA34" s="71">
        <v>5.3</v>
      </c>
      <c r="AB34" s="64">
        <v>15.6</v>
      </c>
      <c r="AC34" s="56" t="s">
        <v>52</v>
      </c>
      <c r="AD34" s="38">
        <v>0.1</v>
      </c>
      <c r="AE34" s="56" t="s">
        <v>421</v>
      </c>
      <c r="AF34" s="78">
        <v>-4.3</v>
      </c>
      <c r="AG34" s="76" t="s">
        <v>392</v>
      </c>
      <c r="AH34" s="73">
        <v>125</v>
      </c>
      <c r="AI34" s="31" t="s">
        <v>395</v>
      </c>
      <c r="AJ34" s="63">
        <v>5</v>
      </c>
      <c r="AK34" s="63">
        <v>-21.1</v>
      </c>
      <c r="AL34" s="63">
        <v>-5.9</v>
      </c>
      <c r="AM34" s="63">
        <v>-24.5</v>
      </c>
      <c r="AN34" s="74">
        <v>5470</v>
      </c>
      <c r="AO34" s="70">
        <v>5314</v>
      </c>
      <c r="AP34" s="74">
        <v>5490</v>
      </c>
      <c r="AQ34" s="83">
        <v>2212</v>
      </c>
      <c r="AR34" s="120">
        <v>510</v>
      </c>
      <c r="AS34" s="80">
        <v>16.3</v>
      </c>
      <c r="AT34" s="90">
        <v>2005</v>
      </c>
      <c r="AU34" s="81" t="s">
        <v>49</v>
      </c>
      <c r="AV34" s="95">
        <v>-29.3</v>
      </c>
      <c r="AW34" s="81">
        <v>2002</v>
      </c>
      <c r="AX34" s="81" t="s">
        <v>59</v>
      </c>
      <c r="AY34" s="81"/>
      <c r="AZ34" s="81"/>
      <c r="BA34" s="56">
        <v>80</v>
      </c>
      <c r="BB34" s="76" t="s">
        <v>273</v>
      </c>
      <c r="BC34" s="56">
        <v>29</v>
      </c>
      <c r="BD34" s="56"/>
    </row>
    <row r="35" spans="1:56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0"/>
      <c r="Z35" s="70"/>
      <c r="AA35" s="71">
        <v>1.7</v>
      </c>
      <c r="AB35" s="64">
        <v>9.1</v>
      </c>
      <c r="AC35" s="56" t="s">
        <v>57</v>
      </c>
      <c r="AD35" s="38">
        <v>-3.4</v>
      </c>
      <c r="AE35" s="56" t="s">
        <v>53</v>
      </c>
      <c r="AF35" s="78">
        <v>-6.7</v>
      </c>
      <c r="AG35" s="76" t="s">
        <v>397</v>
      </c>
      <c r="AH35" s="73">
        <v>63.7</v>
      </c>
      <c r="AI35" s="73" t="s">
        <v>66</v>
      </c>
      <c r="AJ35" s="63">
        <v>-8.5</v>
      </c>
      <c r="AK35" s="63">
        <v>-20.7</v>
      </c>
      <c r="AL35" s="66">
        <v>-7.1</v>
      </c>
      <c r="AM35" s="66">
        <v>-23.7</v>
      </c>
      <c r="AN35" s="79">
        <v>5205</v>
      </c>
      <c r="AO35" s="79">
        <v>5314</v>
      </c>
      <c r="AP35" s="74">
        <v>5322</v>
      </c>
      <c r="AQ35" s="83">
        <v>342</v>
      </c>
      <c r="AR35" s="120">
        <v>550</v>
      </c>
      <c r="AS35" s="80">
        <v>18</v>
      </c>
      <c r="AT35" s="90">
        <v>2005</v>
      </c>
      <c r="AU35" s="81" t="s">
        <v>74</v>
      </c>
      <c r="AV35" s="63">
        <v>-30.3</v>
      </c>
      <c r="AW35" s="56">
        <v>1971</v>
      </c>
      <c r="AX35" s="56" t="s">
        <v>65</v>
      </c>
      <c r="AY35" s="56"/>
      <c r="AZ35" s="56"/>
      <c r="BA35" s="56">
        <v>71</v>
      </c>
      <c r="BB35" s="76" t="s">
        <v>273</v>
      </c>
      <c r="BC35" s="56">
        <v>30</v>
      </c>
      <c r="BD35" s="56"/>
    </row>
    <row r="36" spans="1:56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0"/>
      <c r="Z36" s="70"/>
      <c r="AA36" s="71">
        <v>4.6</v>
      </c>
      <c r="AB36" s="64">
        <v>12.2</v>
      </c>
      <c r="AC36" s="56" t="s">
        <v>52</v>
      </c>
      <c r="AD36" s="38">
        <v>-3.6</v>
      </c>
      <c r="AE36" s="56" t="s">
        <v>422</v>
      </c>
      <c r="AF36" s="78">
        <v>-6.2</v>
      </c>
      <c r="AG36" s="76" t="s">
        <v>401</v>
      </c>
      <c r="AH36" s="73">
        <v>20.8</v>
      </c>
      <c r="AI36" s="31" t="s">
        <v>405</v>
      </c>
      <c r="AJ36" s="63">
        <v>-5.9</v>
      </c>
      <c r="AK36" s="63">
        <v>-23.3</v>
      </c>
      <c r="AL36" s="63">
        <v>-2.7</v>
      </c>
      <c r="AM36" s="63">
        <v>-31.7</v>
      </c>
      <c r="AN36" s="83">
        <v>5328</v>
      </c>
      <c r="AO36" s="70">
        <v>5303</v>
      </c>
      <c r="AP36" s="74">
        <v>5383</v>
      </c>
      <c r="AQ36" s="83">
        <v>586</v>
      </c>
      <c r="AR36" s="120">
        <v>705</v>
      </c>
      <c r="AS36" s="80">
        <v>15.2</v>
      </c>
      <c r="AT36" s="90">
        <v>1999</v>
      </c>
      <c r="AU36" s="81" t="s">
        <v>67</v>
      </c>
      <c r="AV36" s="63">
        <v>-27.1</v>
      </c>
      <c r="AW36" s="56">
        <v>1964</v>
      </c>
      <c r="AX36" s="63" t="s">
        <v>58</v>
      </c>
      <c r="AY36" s="63"/>
      <c r="AZ36" s="63"/>
      <c r="BA36" s="27">
        <v>73</v>
      </c>
      <c r="BB36" s="76" t="s">
        <v>395</v>
      </c>
      <c r="BC36" s="56">
        <v>31</v>
      </c>
      <c r="BD36" s="56"/>
    </row>
    <row r="37" spans="1:56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0"/>
      <c r="Z37" s="70"/>
      <c r="AA37" s="71"/>
      <c r="AB37" s="64"/>
      <c r="AC37" s="56"/>
      <c r="AD37" s="38"/>
      <c r="AE37" s="76"/>
      <c r="AF37" s="51"/>
      <c r="AG37" s="51"/>
      <c r="AH37" s="73"/>
      <c r="AI37" s="31"/>
      <c r="AJ37" s="63"/>
      <c r="AK37" s="63"/>
      <c r="AL37" s="63"/>
      <c r="AM37" s="63"/>
      <c r="AN37" s="83"/>
      <c r="AO37" s="56"/>
      <c r="AP37" s="57"/>
      <c r="AQ37" s="83"/>
      <c r="AR37" s="88"/>
      <c r="AS37" s="100"/>
      <c r="AT37" s="55"/>
      <c r="AU37" s="56"/>
      <c r="AV37" s="63"/>
      <c r="AW37" s="56"/>
      <c r="AX37" s="63"/>
      <c r="AY37" s="63"/>
      <c r="AZ37" s="63"/>
      <c r="BA37" s="56"/>
      <c r="BB37" s="76"/>
      <c r="BC37" s="56"/>
      <c r="BD37" s="56"/>
    </row>
    <row r="38" spans="1:56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63"/>
      <c r="Z38" s="63"/>
      <c r="AA38" s="71">
        <f>AVERAGE(AA6:AA36)</f>
        <v>0.5935483870967742</v>
      </c>
      <c r="AB38" s="64">
        <f>AVERAGE(AB6:AB36)</f>
        <v>7.203225806451611</v>
      </c>
      <c r="AC38" s="56"/>
      <c r="AD38" s="38">
        <f>AVERAGE(AD7:AD36)</f>
        <v>-10.383333333333333</v>
      </c>
      <c r="AE38" s="63"/>
      <c r="AF38" s="93">
        <f>AVERAGE(AF7:AF35)</f>
        <v>-12.577777777777781</v>
      </c>
      <c r="AG38" s="101"/>
      <c r="AH38" s="73"/>
      <c r="AI38" s="73"/>
      <c r="AJ38" s="65">
        <f aca="true" t="shared" si="2" ref="AJ38:AO38">AVERAGE(AJ6:AJ36)</f>
        <v>-5.93448275862069</v>
      </c>
      <c r="AK38" s="65">
        <f t="shared" si="2"/>
        <v>-30.310344827586206</v>
      </c>
      <c r="AL38" s="65">
        <f t="shared" si="2"/>
        <v>-6.17037037037037</v>
      </c>
      <c r="AM38" s="65">
        <f t="shared" si="2"/>
        <v>-29.300000000000008</v>
      </c>
      <c r="AN38" s="102">
        <f t="shared" si="2"/>
        <v>5058.592592592592</v>
      </c>
      <c r="AO38" s="103">
        <f t="shared" si="2"/>
        <v>5252.137931034483</v>
      </c>
      <c r="AP38" s="102"/>
      <c r="AQ38" s="102">
        <f>AVERAGE(AQ6:AQ37)</f>
        <v>355.42857142857144</v>
      </c>
      <c r="AR38" s="103">
        <f>AVERAGE(AR6:AR37)</f>
        <v>254.89285714285714</v>
      </c>
      <c r="AS38" s="71">
        <f>AVERAGE(AS6:AS36)</f>
        <v>15.716129032258069</v>
      </c>
      <c r="AT38" s="104"/>
      <c r="AU38" s="63"/>
      <c r="AV38" s="93">
        <f>AVERAGE(AV6:AV36)</f>
        <v>-28.79999999999999</v>
      </c>
      <c r="AW38" s="24"/>
      <c r="AX38" s="56"/>
      <c r="AY38" s="56"/>
      <c r="AZ38" s="56"/>
      <c r="BA38" s="56"/>
      <c r="BB38" s="76"/>
      <c r="BC38" s="56"/>
      <c r="BD38" s="56"/>
    </row>
    <row r="39" spans="1:56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105"/>
      <c r="AB39" s="55"/>
      <c r="AC39" s="56"/>
      <c r="AD39" s="28"/>
      <c r="AE39" s="56"/>
      <c r="AF39" s="24"/>
      <c r="AG39" s="24"/>
      <c r="AH39" s="31"/>
      <c r="AI39" s="31" t="s">
        <v>77</v>
      </c>
      <c r="AJ39" s="24">
        <v>-7</v>
      </c>
      <c r="AK39" s="24">
        <v>-30.6</v>
      </c>
      <c r="AL39" s="56"/>
      <c r="AM39" s="56"/>
      <c r="AN39" s="11">
        <v>5248</v>
      </c>
      <c r="AO39" s="24"/>
      <c r="AP39" s="11"/>
      <c r="AQ39" s="56"/>
      <c r="AR39" s="56"/>
      <c r="AS39" s="71"/>
      <c r="AT39" s="93"/>
      <c r="AU39" s="93"/>
      <c r="AV39" s="93"/>
      <c r="AW39" s="56"/>
      <c r="AX39" s="56"/>
      <c r="AY39" s="56"/>
      <c r="AZ39" s="56"/>
      <c r="BA39" s="56"/>
      <c r="BB39" s="76"/>
      <c r="BC39" s="56"/>
      <c r="BD39" s="56"/>
    </row>
    <row r="40" spans="1:56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367</v>
      </c>
      <c r="V40" s="38"/>
      <c r="X40" s="24">
        <v>-1.2</v>
      </c>
      <c r="Y40" s="24"/>
      <c r="Z40" s="24"/>
      <c r="AA40" s="107"/>
      <c r="AB40" s="29"/>
      <c r="AC40" s="56"/>
      <c r="AD40" s="28"/>
      <c r="AE40" s="56"/>
      <c r="AF40" s="56"/>
      <c r="AG40" s="56"/>
      <c r="AH40" s="31"/>
      <c r="AI40" s="31" t="s">
        <v>80</v>
      </c>
      <c r="AJ40" s="56">
        <v>-5.6</v>
      </c>
      <c r="AK40" s="56">
        <v>-30.1</v>
      </c>
      <c r="AL40" s="56"/>
      <c r="AM40" s="56" t="s">
        <v>81</v>
      </c>
      <c r="AN40" s="57"/>
      <c r="AO40" s="56">
        <v>5269</v>
      </c>
      <c r="AP40" s="57"/>
      <c r="AQ40" s="56"/>
      <c r="AR40" s="56"/>
      <c r="AS40" s="57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390</v>
      </c>
      <c r="V41" s="38"/>
      <c r="X41" s="24">
        <v>-0.8</v>
      </c>
      <c r="Y41" s="24"/>
      <c r="Z41" s="24"/>
      <c r="AA41" s="107"/>
      <c r="AB41" s="29"/>
      <c r="AC41" s="56"/>
      <c r="AD41" s="28"/>
      <c r="AE41" s="56"/>
      <c r="AF41" s="56"/>
      <c r="AG41" s="56"/>
      <c r="AH41" s="31"/>
      <c r="AI41" s="31"/>
      <c r="AJ41" s="56"/>
      <c r="AK41" s="56"/>
      <c r="AL41" s="56"/>
      <c r="AM41" s="56"/>
      <c r="AN41" s="57"/>
      <c r="AO41" s="56"/>
      <c r="AP41" s="57"/>
      <c r="AQ41" s="56"/>
      <c r="AR41" s="56"/>
      <c r="AS41" s="57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375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375</v>
      </c>
      <c r="V42" s="24"/>
      <c r="X42" s="24">
        <v>0.3</v>
      </c>
      <c r="Y42" s="24"/>
      <c r="Z42" s="24"/>
      <c r="AA42" s="107"/>
      <c r="AB42" s="29"/>
      <c r="AC42" s="56"/>
      <c r="AD42" s="28"/>
      <c r="AE42" s="56"/>
      <c r="AF42" s="56"/>
      <c r="AG42" s="56"/>
      <c r="AH42" s="31"/>
      <c r="AI42" s="31"/>
      <c r="AJ42" s="56"/>
      <c r="AK42" s="56"/>
      <c r="AL42" s="56"/>
      <c r="AM42" s="56"/>
      <c r="AN42" s="57"/>
      <c r="AO42" s="56"/>
      <c r="AP42" s="57"/>
      <c r="AQ42" s="56"/>
      <c r="AR42" s="56"/>
      <c r="AS42" s="57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71"/>
      <c r="AB43" s="29"/>
      <c r="AC43" s="56"/>
      <c r="AD43" s="28"/>
      <c r="AE43" s="56"/>
      <c r="AF43" s="56"/>
      <c r="AG43" s="56"/>
      <c r="AH43" s="31"/>
      <c r="AI43" s="31"/>
      <c r="AJ43" s="56"/>
      <c r="AK43" s="56"/>
      <c r="AL43" s="56"/>
      <c r="AM43" s="56"/>
      <c r="AN43" s="57"/>
      <c r="AO43" s="56"/>
      <c r="AP43" s="57"/>
      <c r="AQ43" s="56"/>
      <c r="AR43" s="56"/>
      <c r="AS43" s="57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105"/>
      <c r="AB44" s="29"/>
      <c r="AC44" s="56"/>
      <c r="AD44" s="28"/>
      <c r="AE44" s="56"/>
      <c r="AF44" s="56"/>
      <c r="AG44" s="56"/>
      <c r="AH44" s="31"/>
      <c r="AI44" s="31"/>
      <c r="AJ44" s="56"/>
      <c r="AK44" s="56"/>
      <c r="AL44" s="56"/>
      <c r="AM44" s="56"/>
      <c r="AN44" s="57"/>
      <c r="AO44" s="56"/>
      <c r="AP44" s="57"/>
      <c r="AQ44" s="56"/>
      <c r="AR44" s="56"/>
      <c r="AS44" s="57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105"/>
      <c r="AB45" s="29"/>
      <c r="AC45" s="56"/>
      <c r="AD45" s="28"/>
      <c r="AE45" s="56"/>
      <c r="AF45" s="56"/>
      <c r="AG45" s="56"/>
      <c r="AH45" s="31"/>
      <c r="AI45" s="31"/>
      <c r="AJ45" s="56"/>
      <c r="AK45" s="56"/>
      <c r="AL45" s="56"/>
      <c r="AM45" s="56"/>
      <c r="AN45" s="57"/>
      <c r="AO45" s="56"/>
      <c r="AP45" s="57"/>
      <c r="AQ45" s="56"/>
      <c r="AR45" s="56"/>
      <c r="AS45" s="57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105"/>
      <c r="AB46" s="29"/>
      <c r="AC46" s="56"/>
      <c r="AD46" s="28"/>
      <c r="AE46" s="56"/>
      <c r="AF46" s="56"/>
      <c r="AG46" s="56"/>
      <c r="AH46" s="31"/>
      <c r="AI46" s="31"/>
      <c r="AJ46" s="56"/>
      <c r="AK46" s="56"/>
      <c r="AL46" s="56"/>
      <c r="AM46" s="56"/>
      <c r="AN46" s="57"/>
      <c r="AO46" s="56"/>
      <c r="AP46" s="57"/>
      <c r="AQ46" s="56"/>
      <c r="AR46" s="56"/>
      <c r="AS46" s="57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105"/>
      <c r="AB47" s="29"/>
      <c r="AC47" s="56"/>
      <c r="AD47" s="28"/>
      <c r="AE47" s="56"/>
      <c r="AF47" s="56"/>
      <c r="AG47" s="56"/>
      <c r="AH47" s="31"/>
      <c r="AI47" s="31"/>
      <c r="AJ47" s="56"/>
      <c r="AK47" s="56"/>
      <c r="AL47" s="56"/>
      <c r="AM47" s="56"/>
      <c r="AN47" s="57"/>
      <c r="AO47" s="56"/>
      <c r="AP47" s="57"/>
      <c r="AQ47" s="56"/>
      <c r="AR47" s="56"/>
      <c r="AS47" s="57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105"/>
      <c r="AB48" s="29"/>
      <c r="AC48" s="56"/>
      <c r="AD48" s="28"/>
      <c r="AE48" s="56"/>
      <c r="AF48" s="56"/>
      <c r="AG48" s="56"/>
      <c r="AH48" s="31"/>
      <c r="AI48" s="31"/>
      <c r="AJ48" s="56"/>
      <c r="AK48" s="56"/>
      <c r="AL48" s="56"/>
      <c r="AM48" s="56"/>
      <c r="AN48" s="57"/>
      <c r="AO48" s="56"/>
      <c r="AP48" s="57"/>
      <c r="AQ48" s="56"/>
      <c r="AR48" s="56"/>
      <c r="AS48" s="57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2:55" ht="12.75">
      <c r="B49" s="1" t="s">
        <v>425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105"/>
      <c r="AB49" s="216" t="s">
        <v>0</v>
      </c>
      <c r="AC49" s="30"/>
      <c r="AD49" s="28"/>
      <c r="AE49" s="56"/>
      <c r="AF49" s="24" t="s">
        <v>1</v>
      </c>
      <c r="AG49" s="56"/>
      <c r="AH49" s="31"/>
      <c r="AI49" s="31"/>
      <c r="AJ49" s="24" t="s">
        <v>2</v>
      </c>
      <c r="AK49" s="24"/>
      <c r="AL49" s="24"/>
      <c r="AM49" s="24"/>
      <c r="AN49" s="57"/>
      <c r="AO49" s="56"/>
      <c r="AP49" s="11" t="s">
        <v>3</v>
      </c>
      <c r="AQ49" s="11" t="s">
        <v>4</v>
      </c>
      <c r="AR49" s="24"/>
      <c r="AS49" s="57"/>
      <c r="AT49" s="56"/>
      <c r="AU49" s="56"/>
      <c r="AV49" s="56"/>
      <c r="AW49" s="56"/>
      <c r="AX49" s="56"/>
      <c r="AY49" s="56"/>
      <c r="AZ49" s="56"/>
      <c r="BA49" s="56"/>
      <c r="BB49" s="76"/>
      <c r="BC49" s="56"/>
    </row>
    <row r="50" spans="2:55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6" t="s">
        <v>6</v>
      </c>
      <c r="N50" s="160"/>
      <c r="O50" s="160"/>
      <c r="P50" s="220"/>
      <c r="Q50" s="197" t="s">
        <v>7</v>
      </c>
      <c r="R50" s="197"/>
      <c r="S50" s="198"/>
      <c r="T50" s="198"/>
      <c r="U50" s="198"/>
      <c r="V50" s="198" t="s">
        <v>8</v>
      </c>
      <c r="W50" s="197" t="s">
        <v>9</v>
      </c>
      <c r="X50" s="56"/>
      <c r="Y50" s="56"/>
      <c r="Z50" s="56"/>
      <c r="AA50" s="107" t="s">
        <v>10</v>
      </c>
      <c r="AB50" s="55" t="s">
        <v>11</v>
      </c>
      <c r="AC50" s="24" t="s">
        <v>12</v>
      </c>
      <c r="AD50" s="21" t="s">
        <v>13</v>
      </c>
      <c r="AE50" s="30" t="s">
        <v>14</v>
      </c>
      <c r="AF50" s="30" t="s">
        <v>428</v>
      </c>
      <c r="AG50" s="30" t="s">
        <v>12</v>
      </c>
      <c r="AH50" s="31" t="s">
        <v>16</v>
      </c>
      <c r="AI50" s="31" t="s">
        <v>12</v>
      </c>
      <c r="AJ50" s="24" t="s">
        <v>17</v>
      </c>
      <c r="AK50" s="24" t="s">
        <v>17</v>
      </c>
      <c r="AL50" s="24" t="s">
        <v>18</v>
      </c>
      <c r="AM50" s="24" t="s">
        <v>18</v>
      </c>
      <c r="AN50" s="11" t="s">
        <v>17</v>
      </c>
      <c r="AO50" s="24" t="s">
        <v>18</v>
      </c>
      <c r="AP50" s="11" t="s">
        <v>18</v>
      </c>
      <c r="AQ50" s="11" t="s">
        <v>17</v>
      </c>
      <c r="AR50" s="24" t="s">
        <v>18</v>
      </c>
      <c r="AS50" s="221" t="s">
        <v>19</v>
      </c>
      <c r="AT50" s="40" t="s">
        <v>20</v>
      </c>
      <c r="AU50" s="40" t="s">
        <v>14</v>
      </c>
      <c r="AV50" s="40" t="s">
        <v>21</v>
      </c>
      <c r="AW50" s="40" t="s">
        <v>20</v>
      </c>
      <c r="AX50" s="40" t="s">
        <v>14</v>
      </c>
      <c r="AY50" s="40"/>
      <c r="AZ50" s="40"/>
      <c r="BA50" s="40" t="s">
        <v>22</v>
      </c>
      <c r="BB50" s="76"/>
      <c r="BC50" s="56"/>
    </row>
    <row r="51" spans="1:55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34"/>
      <c r="Z51" s="34"/>
      <c r="AA51" s="71" t="s">
        <v>31</v>
      </c>
      <c r="AB51" s="29"/>
      <c r="AC51" s="56"/>
      <c r="AD51" s="38"/>
      <c r="AE51" s="39"/>
      <c r="AF51" s="41"/>
      <c r="AG51" s="41"/>
      <c r="AH51" s="41"/>
      <c r="AI51" s="41"/>
      <c r="AJ51" s="103" t="s">
        <v>32</v>
      </c>
      <c r="AK51" s="103" t="s">
        <v>33</v>
      </c>
      <c r="AL51" s="103" t="s">
        <v>32</v>
      </c>
      <c r="AM51" s="103" t="s">
        <v>33</v>
      </c>
      <c r="AN51" s="222" t="s">
        <v>34</v>
      </c>
      <c r="AO51" s="40" t="s">
        <v>35</v>
      </c>
      <c r="AP51" s="221" t="s">
        <v>35</v>
      </c>
      <c r="AQ51" s="11" t="s">
        <v>36</v>
      </c>
      <c r="AR51" s="24" t="s">
        <v>36</v>
      </c>
      <c r="AS51" s="107" t="s">
        <v>37</v>
      </c>
      <c r="AT51" s="30"/>
      <c r="AU51" s="30"/>
      <c r="AV51" s="31"/>
      <c r="AW51" s="56"/>
      <c r="AX51" s="24"/>
      <c r="AY51" s="24"/>
      <c r="AZ51" s="24"/>
      <c r="BA51" s="24" t="s">
        <v>38</v>
      </c>
      <c r="BB51" s="76"/>
      <c r="BC51" s="56"/>
    </row>
    <row r="52" spans="1:56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68"/>
      <c r="Z52" s="68"/>
      <c r="AA52" s="107">
        <v>2010</v>
      </c>
      <c r="AB52" s="55"/>
      <c r="AC52" s="56"/>
      <c r="AD52" s="28"/>
      <c r="AE52" s="56"/>
      <c r="AF52" s="31"/>
      <c r="AG52" s="31"/>
      <c r="AH52" s="31"/>
      <c r="AI52" s="31"/>
      <c r="AJ52" s="56" t="s">
        <v>45</v>
      </c>
      <c r="AK52" s="56"/>
      <c r="AL52" s="56"/>
      <c r="AM52" s="56"/>
      <c r="AN52" s="57" t="s">
        <v>46</v>
      </c>
      <c r="AO52" s="56"/>
      <c r="AP52" s="57"/>
      <c r="AQ52" s="57"/>
      <c r="AR52" s="56"/>
      <c r="AS52" s="108" t="s">
        <v>47</v>
      </c>
      <c r="AT52" s="81"/>
      <c r="AU52" s="81"/>
      <c r="AV52" s="81"/>
      <c r="AW52" s="56"/>
      <c r="AX52" s="56"/>
      <c r="AY52" s="56"/>
      <c r="AZ52" s="56"/>
      <c r="BA52" s="24">
        <v>2012</v>
      </c>
      <c r="BB52" s="76"/>
      <c r="BC52" s="56"/>
      <c r="BD52" s="109"/>
    </row>
    <row r="53" spans="1:56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0"/>
      <c r="Z53" s="70"/>
      <c r="AA53" s="71">
        <v>2.9</v>
      </c>
      <c r="AB53" s="64">
        <v>11.6</v>
      </c>
      <c r="AC53" s="56" t="s">
        <v>424</v>
      </c>
      <c r="AD53" s="38">
        <v>-4.5</v>
      </c>
      <c r="AE53" s="56" t="s">
        <v>53</v>
      </c>
      <c r="AF53" s="78">
        <v>-5.8</v>
      </c>
      <c r="AG53" s="78" t="s">
        <v>392</v>
      </c>
      <c r="AH53" s="73">
        <v>68.1</v>
      </c>
      <c r="AI53" s="73" t="s">
        <v>66</v>
      </c>
      <c r="AJ53" s="56">
        <v>-4.9</v>
      </c>
      <c r="AK53" s="56">
        <v>-25.7</v>
      </c>
      <c r="AL53" s="63">
        <v>-7.5</v>
      </c>
      <c r="AM53" s="63">
        <v>-35.9</v>
      </c>
      <c r="AN53" s="70">
        <v>5296</v>
      </c>
      <c r="AO53" s="70">
        <v>5191</v>
      </c>
      <c r="AP53" s="57">
        <v>5365</v>
      </c>
      <c r="AQ53" s="83">
        <v>419</v>
      </c>
      <c r="AR53" s="120">
        <v>492</v>
      </c>
      <c r="AS53" s="75">
        <v>15</v>
      </c>
      <c r="AT53" s="56">
        <v>1999</v>
      </c>
      <c r="AU53" s="56" t="s">
        <v>51</v>
      </c>
      <c r="AV53" s="75">
        <v>-25.2</v>
      </c>
      <c r="AW53" s="56">
        <v>1979</v>
      </c>
      <c r="AX53" s="56" t="s">
        <v>50</v>
      </c>
      <c r="AY53" s="56"/>
      <c r="AZ53" s="56"/>
      <c r="BA53" s="70">
        <v>62</v>
      </c>
      <c r="BB53" s="63" t="s">
        <v>95</v>
      </c>
      <c r="BC53" s="56">
        <v>1</v>
      </c>
      <c r="BD53" s="56"/>
    </row>
    <row r="54" spans="1:56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8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0"/>
      <c r="Z54" s="70"/>
      <c r="AA54" s="71">
        <v>3</v>
      </c>
      <c r="AB54" s="64">
        <v>9.2</v>
      </c>
      <c r="AC54" s="56" t="s">
        <v>405</v>
      </c>
      <c r="AD54" s="38">
        <v>-7.5</v>
      </c>
      <c r="AE54" s="56" t="s">
        <v>93</v>
      </c>
      <c r="AF54" s="63">
        <v>-13.9</v>
      </c>
      <c r="AG54" s="56" t="s">
        <v>394</v>
      </c>
      <c r="AH54" s="73">
        <v>31.6</v>
      </c>
      <c r="AI54" s="73" t="s">
        <v>405</v>
      </c>
      <c r="AJ54" s="63">
        <v>-7.3</v>
      </c>
      <c r="AK54" s="63">
        <v>-32.3</v>
      </c>
      <c r="AL54" s="63">
        <v>-0.7</v>
      </c>
      <c r="AM54" s="63">
        <v>-27.7</v>
      </c>
      <c r="AN54" s="83">
        <v>5236</v>
      </c>
      <c r="AO54" s="70">
        <v>5331</v>
      </c>
      <c r="AP54" s="57">
        <v>5308</v>
      </c>
      <c r="AQ54" s="83">
        <v>525</v>
      </c>
      <c r="AR54" s="120">
        <v>1173</v>
      </c>
      <c r="AS54" s="75">
        <v>13.4</v>
      </c>
      <c r="AT54" s="56">
        <v>2005</v>
      </c>
      <c r="AU54" s="56" t="s">
        <v>51</v>
      </c>
      <c r="AV54" s="75">
        <v>-26.8</v>
      </c>
      <c r="AW54" s="56">
        <v>1979</v>
      </c>
      <c r="AX54" s="56" t="s">
        <v>50</v>
      </c>
      <c r="AY54" s="56"/>
      <c r="AZ54" s="56"/>
      <c r="BA54" s="70">
        <v>64</v>
      </c>
      <c r="BB54" s="63" t="s">
        <v>123</v>
      </c>
      <c r="BC54" s="56">
        <v>2</v>
      </c>
      <c r="BD54" s="56"/>
    </row>
    <row r="55" spans="1:56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0"/>
      <c r="Z55" s="70"/>
      <c r="AA55" s="71">
        <v>3.2</v>
      </c>
      <c r="AB55" s="64">
        <v>12</v>
      </c>
      <c r="AC55" s="56" t="s">
        <v>102</v>
      </c>
      <c r="AD55" s="38">
        <v>-5.4</v>
      </c>
      <c r="AE55" s="56" t="s">
        <v>411</v>
      </c>
      <c r="AF55" s="63">
        <v>-7</v>
      </c>
      <c r="AG55" s="56" t="s">
        <v>401</v>
      </c>
      <c r="AH55" s="73">
        <v>74.2</v>
      </c>
      <c r="AI55" s="73" t="s">
        <v>125</v>
      </c>
      <c r="AJ55" s="63">
        <v>-4.9</v>
      </c>
      <c r="AK55" s="63">
        <v>-26.5</v>
      </c>
      <c r="AL55" s="66">
        <v>-6.5</v>
      </c>
      <c r="AM55" s="66">
        <v>-34.9</v>
      </c>
      <c r="AN55" s="79">
        <v>5325</v>
      </c>
      <c r="AO55" s="79">
        <v>5229</v>
      </c>
      <c r="AP55" s="57">
        <v>5333</v>
      </c>
      <c r="AQ55" s="83">
        <v>529</v>
      </c>
      <c r="AR55" s="120">
        <v>654</v>
      </c>
      <c r="AS55" s="75">
        <v>15.6</v>
      </c>
      <c r="AT55" s="56">
        <v>1971</v>
      </c>
      <c r="AU55" s="56" t="s">
        <v>49</v>
      </c>
      <c r="AV55" s="75">
        <v>-30.6</v>
      </c>
      <c r="AW55" s="56">
        <v>1980</v>
      </c>
      <c r="AX55" s="56" t="s">
        <v>50</v>
      </c>
      <c r="AY55" s="56"/>
      <c r="AZ55" s="56"/>
      <c r="BA55" s="70">
        <v>62</v>
      </c>
      <c r="BB55" s="63" t="s">
        <v>123</v>
      </c>
      <c r="BC55" s="56">
        <v>3</v>
      </c>
      <c r="BD55" s="56"/>
    </row>
    <row r="56" spans="1:56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0"/>
      <c r="Z56" s="70"/>
      <c r="AA56" s="71">
        <v>3.2</v>
      </c>
      <c r="AB56" s="64">
        <v>9.1</v>
      </c>
      <c r="AC56" s="76" t="s">
        <v>66</v>
      </c>
      <c r="AD56" s="38">
        <v>-3.3</v>
      </c>
      <c r="AE56" s="56" t="s">
        <v>54</v>
      </c>
      <c r="AF56" s="63">
        <v>-5</v>
      </c>
      <c r="AG56" s="56" t="s">
        <v>400</v>
      </c>
      <c r="AH56" s="73">
        <v>36.9</v>
      </c>
      <c r="AI56" s="73" t="s">
        <v>426</v>
      </c>
      <c r="AJ56" s="63">
        <v>-4.3</v>
      </c>
      <c r="AK56" s="63">
        <v>-30.3</v>
      </c>
      <c r="AL56" s="63">
        <v>-1.9</v>
      </c>
      <c r="AM56" s="63">
        <v>-31.7</v>
      </c>
      <c r="AN56" s="83">
        <v>5293</v>
      </c>
      <c r="AO56" s="70">
        <v>5312</v>
      </c>
      <c r="AP56" s="57">
        <v>5322</v>
      </c>
      <c r="AQ56" s="83">
        <v>232</v>
      </c>
      <c r="AR56" s="120">
        <v>902</v>
      </c>
      <c r="AS56" s="75">
        <v>14.2</v>
      </c>
      <c r="AT56" s="56">
        <v>1971</v>
      </c>
      <c r="AU56" s="56" t="s">
        <v>49</v>
      </c>
      <c r="AV56" s="113">
        <v>-30.7</v>
      </c>
      <c r="AW56" s="56">
        <v>1980</v>
      </c>
      <c r="AX56" s="56" t="s">
        <v>50</v>
      </c>
      <c r="AY56" s="56"/>
      <c r="AZ56" s="56"/>
      <c r="BA56" s="70">
        <v>60</v>
      </c>
      <c r="BB56" s="63" t="s">
        <v>123</v>
      </c>
      <c r="BC56" s="56">
        <v>4</v>
      </c>
      <c r="BD56" s="56"/>
    </row>
    <row r="57" spans="1:56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0"/>
      <c r="Z57" s="70"/>
      <c r="AA57" s="71">
        <v>0.2</v>
      </c>
      <c r="AB57" s="64">
        <v>11.1</v>
      </c>
      <c r="AC57" s="56" t="s">
        <v>419</v>
      </c>
      <c r="AD57" s="38">
        <v>-13</v>
      </c>
      <c r="AE57" s="56" t="s">
        <v>53</v>
      </c>
      <c r="AF57" s="63">
        <v>-15.6</v>
      </c>
      <c r="AG57" s="56" t="s">
        <v>401</v>
      </c>
      <c r="AH57" s="73">
        <v>15</v>
      </c>
      <c r="AI57" s="73" t="s">
        <v>129</v>
      </c>
      <c r="AJ57" s="63">
        <v>-5.7</v>
      </c>
      <c r="AK57" s="63">
        <v>-34.3</v>
      </c>
      <c r="AL57" s="63">
        <v>-5.5</v>
      </c>
      <c r="AM57" s="63">
        <v>-22.7</v>
      </c>
      <c r="AN57" s="83">
        <v>5237</v>
      </c>
      <c r="AO57" s="70">
        <v>5305</v>
      </c>
      <c r="AP57" s="57">
        <v>5243</v>
      </c>
      <c r="AQ57" s="83">
        <v>386</v>
      </c>
      <c r="AR57" s="120">
        <v>335</v>
      </c>
      <c r="AS57" s="75">
        <v>13.5</v>
      </c>
      <c r="AT57" s="56">
        <v>2006</v>
      </c>
      <c r="AU57" s="56" t="s">
        <v>49</v>
      </c>
      <c r="AV57" s="75">
        <v>-25.1</v>
      </c>
      <c r="AW57" s="56">
        <v>1980</v>
      </c>
      <c r="AX57" s="56" t="s">
        <v>50</v>
      </c>
      <c r="AY57" s="56"/>
      <c r="AZ57" s="56"/>
      <c r="BA57" s="70">
        <v>60</v>
      </c>
      <c r="BB57" s="63" t="s">
        <v>123</v>
      </c>
      <c r="BC57" s="56">
        <v>5</v>
      </c>
      <c r="BD57" s="56"/>
    </row>
    <row r="58" spans="1:56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0"/>
      <c r="Z58" s="70"/>
      <c r="AA58" s="71">
        <v>5.9</v>
      </c>
      <c r="AB58" s="64">
        <v>13.3</v>
      </c>
      <c r="AC58" s="56" t="s">
        <v>51</v>
      </c>
      <c r="AD58" s="38">
        <v>-8.6</v>
      </c>
      <c r="AE58" s="56" t="s">
        <v>48</v>
      </c>
      <c r="AF58" s="63">
        <v>-9</v>
      </c>
      <c r="AG58" s="56" t="s">
        <v>427</v>
      </c>
      <c r="AH58" s="73">
        <v>18.4</v>
      </c>
      <c r="AI58" s="73" t="s">
        <v>399</v>
      </c>
      <c r="AJ58" s="63">
        <v>3.2</v>
      </c>
      <c r="AK58" s="63">
        <v>-21.5</v>
      </c>
      <c r="AL58" s="63"/>
      <c r="AM58" s="63"/>
      <c r="AN58" s="83">
        <v>5432</v>
      </c>
      <c r="AO58" s="70">
        <v>5400</v>
      </c>
      <c r="AP58" s="57">
        <v>5455</v>
      </c>
      <c r="AQ58" s="83">
        <v>2100</v>
      </c>
      <c r="AR58" s="120"/>
      <c r="AS58" s="75">
        <v>14</v>
      </c>
      <c r="AT58" s="56">
        <v>1935</v>
      </c>
      <c r="AU58" s="56" t="s">
        <v>97</v>
      </c>
      <c r="AV58" s="75">
        <v>-27.2</v>
      </c>
      <c r="AW58" s="56">
        <v>1969</v>
      </c>
      <c r="AX58" s="56" t="s">
        <v>53</v>
      </c>
      <c r="AY58" s="56"/>
      <c r="AZ58" s="56"/>
      <c r="BA58" s="126">
        <v>60</v>
      </c>
      <c r="BB58" s="95" t="s">
        <v>123</v>
      </c>
      <c r="BC58" s="56">
        <v>6</v>
      </c>
      <c r="BD58" s="56"/>
    </row>
    <row r="59" spans="1:56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0"/>
      <c r="Z59" s="70"/>
      <c r="AA59" s="71">
        <v>5.1</v>
      </c>
      <c r="AB59" s="64">
        <v>14</v>
      </c>
      <c r="AC59" s="56" t="s">
        <v>67</v>
      </c>
      <c r="AD59" s="38">
        <v>-2</v>
      </c>
      <c r="AE59" s="56" t="s">
        <v>53</v>
      </c>
      <c r="AF59" s="63">
        <v>-5.8</v>
      </c>
      <c r="AG59" s="56" t="s">
        <v>401</v>
      </c>
      <c r="AH59" s="73">
        <v>52.2</v>
      </c>
      <c r="AI59" s="73" t="s">
        <v>399</v>
      </c>
      <c r="AJ59" s="63">
        <v>-2.1</v>
      </c>
      <c r="AK59" s="63">
        <v>-28.1</v>
      </c>
      <c r="AL59" s="66">
        <v>-5.7</v>
      </c>
      <c r="AM59" s="66">
        <v>-28.9</v>
      </c>
      <c r="AN59" s="79">
        <v>5320</v>
      </c>
      <c r="AO59" s="79">
        <v>5315</v>
      </c>
      <c r="AP59" s="79">
        <v>5384</v>
      </c>
      <c r="AQ59" s="83">
        <v>1115</v>
      </c>
      <c r="AR59" s="120">
        <v>460</v>
      </c>
      <c r="AS59" s="75">
        <v>15.3</v>
      </c>
      <c r="AT59" s="56">
        <v>1960</v>
      </c>
      <c r="AU59" s="56" t="s">
        <v>98</v>
      </c>
      <c r="AV59" s="75">
        <v>-27.6</v>
      </c>
      <c r="AW59" s="56">
        <v>1979</v>
      </c>
      <c r="AX59" s="56" t="s">
        <v>50</v>
      </c>
      <c r="AY59" s="56"/>
      <c r="AZ59" s="56"/>
      <c r="BA59" s="70">
        <v>60</v>
      </c>
      <c r="BB59" s="63" t="s">
        <v>123</v>
      </c>
      <c r="BC59" s="56">
        <v>7</v>
      </c>
      <c r="BD59" s="56"/>
    </row>
    <row r="60" spans="1:56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35" t="s">
        <v>423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0"/>
      <c r="Z60" s="70"/>
      <c r="AA60" s="71">
        <v>3</v>
      </c>
      <c r="AB60" s="64">
        <v>7.9</v>
      </c>
      <c r="AC60" s="56" t="s">
        <v>57</v>
      </c>
      <c r="AD60" s="38">
        <v>-3.2</v>
      </c>
      <c r="AE60" s="56" t="s">
        <v>53</v>
      </c>
      <c r="AF60" s="63">
        <v>-6.2</v>
      </c>
      <c r="AG60" s="56" t="s">
        <v>397</v>
      </c>
      <c r="AH60" s="73">
        <v>33.3</v>
      </c>
      <c r="AI60" s="73" t="s">
        <v>395</v>
      </c>
      <c r="AJ60" s="63">
        <v>-6.5</v>
      </c>
      <c r="AK60" s="63">
        <v>-33.3</v>
      </c>
      <c r="AL60" s="63">
        <v>-6.3</v>
      </c>
      <c r="AM60" s="63">
        <v>-37.1</v>
      </c>
      <c r="AN60" s="83">
        <v>5223</v>
      </c>
      <c r="AO60" s="70">
        <v>5210</v>
      </c>
      <c r="AP60" s="57">
        <v>5245</v>
      </c>
      <c r="AQ60" s="83">
        <v>387</v>
      </c>
      <c r="AR60" s="120">
        <v>497</v>
      </c>
      <c r="AS60" s="75">
        <v>17</v>
      </c>
      <c r="AT60" s="56">
        <v>1960</v>
      </c>
      <c r="AU60" s="56" t="s">
        <v>49</v>
      </c>
      <c r="AV60" s="75">
        <v>-25.3</v>
      </c>
      <c r="AW60" s="56">
        <v>1995</v>
      </c>
      <c r="AX60" s="56" t="s">
        <v>53</v>
      </c>
      <c r="AY60" s="56"/>
      <c r="AZ60" s="56"/>
      <c r="BA60" s="70">
        <v>59</v>
      </c>
      <c r="BB60" s="63" t="s">
        <v>123</v>
      </c>
      <c r="BC60" s="56">
        <v>8</v>
      </c>
      <c r="BD60" s="56"/>
    </row>
    <row r="61" spans="1:56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35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0"/>
      <c r="Z61" s="70"/>
      <c r="AA61" s="71">
        <v>2.8</v>
      </c>
      <c r="AB61" s="64">
        <v>11.1</v>
      </c>
      <c r="AC61" s="56" t="s">
        <v>57</v>
      </c>
      <c r="AD61" s="38">
        <v>-5</v>
      </c>
      <c r="AE61" s="56" t="s">
        <v>53</v>
      </c>
      <c r="AF61" s="63">
        <v>-6.5</v>
      </c>
      <c r="AG61" s="56" t="s">
        <v>397</v>
      </c>
      <c r="AH61" s="73">
        <v>37.2</v>
      </c>
      <c r="AI61" s="73" t="s">
        <v>68</v>
      </c>
      <c r="AJ61" s="66">
        <v>-4.9</v>
      </c>
      <c r="AK61" s="66">
        <v>-32.7</v>
      </c>
      <c r="AL61" s="66">
        <v>-5.5</v>
      </c>
      <c r="AM61" s="66">
        <v>-27.7</v>
      </c>
      <c r="AN61" s="79">
        <v>5253</v>
      </c>
      <c r="AO61" s="79">
        <v>5276</v>
      </c>
      <c r="AP61" s="57">
        <v>5230</v>
      </c>
      <c r="AQ61" s="57">
        <v>459</v>
      </c>
      <c r="AR61" s="68">
        <v>621</v>
      </c>
      <c r="AS61" s="75">
        <v>14</v>
      </c>
      <c r="AT61" s="56">
        <v>1983</v>
      </c>
      <c r="AU61" s="56" t="s">
        <v>57</v>
      </c>
      <c r="AV61" s="75">
        <v>-25.3</v>
      </c>
      <c r="AW61" s="56">
        <v>1995</v>
      </c>
      <c r="AX61" s="56" t="s">
        <v>50</v>
      </c>
      <c r="AY61" s="56"/>
      <c r="AZ61" s="56"/>
      <c r="BA61" s="56"/>
      <c r="BB61" s="76" t="s">
        <v>429</v>
      </c>
      <c r="BC61" s="56">
        <v>9</v>
      </c>
      <c r="BD61" s="56"/>
    </row>
    <row r="62" spans="1:56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35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0"/>
      <c r="Z62" s="70"/>
      <c r="AA62" s="71">
        <v>2.4</v>
      </c>
      <c r="AB62" s="64">
        <v>11.5</v>
      </c>
      <c r="AC62" s="56" t="s">
        <v>49</v>
      </c>
      <c r="AD62" s="38">
        <v>-4</v>
      </c>
      <c r="AE62" s="56" t="s">
        <v>53</v>
      </c>
      <c r="AF62" s="63">
        <v>-5.8</v>
      </c>
      <c r="AG62" s="56" t="s">
        <v>397</v>
      </c>
      <c r="AH62" s="73">
        <v>35.2</v>
      </c>
      <c r="AI62" s="73" t="s">
        <v>99</v>
      </c>
      <c r="AJ62" s="66">
        <v>-5.7</v>
      </c>
      <c r="AK62" s="66">
        <v>-30.7</v>
      </c>
      <c r="AL62" s="66">
        <v>-8.3</v>
      </c>
      <c r="AM62" s="66">
        <v>-33.9</v>
      </c>
      <c r="AN62" s="79">
        <v>5263</v>
      </c>
      <c r="AO62" s="79">
        <v>5198</v>
      </c>
      <c r="AP62" s="74">
        <v>5249</v>
      </c>
      <c r="AQ62" s="83">
        <v>516</v>
      </c>
      <c r="AR62" s="120">
        <v>387</v>
      </c>
      <c r="AS62" s="80">
        <v>13.7</v>
      </c>
      <c r="AT62" s="81">
        <v>2002</v>
      </c>
      <c r="AU62" s="81" t="s">
        <v>67</v>
      </c>
      <c r="AV62" s="75">
        <v>-29.5</v>
      </c>
      <c r="AW62" s="56">
        <v>1955</v>
      </c>
      <c r="AX62" s="56" t="s">
        <v>50</v>
      </c>
      <c r="AY62" s="56"/>
      <c r="AZ62" s="56"/>
      <c r="BA62" s="56">
        <v>49</v>
      </c>
      <c r="BB62" s="76" t="s">
        <v>273</v>
      </c>
      <c r="BC62" s="56">
        <v>10</v>
      </c>
      <c r="BD62" s="56"/>
    </row>
    <row r="63" spans="1:56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35" t="s">
        <v>423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0"/>
      <c r="Z63" s="70"/>
      <c r="AA63" s="71">
        <v>2.8</v>
      </c>
      <c r="AB63" s="64">
        <v>6.6</v>
      </c>
      <c r="AC63" s="56" t="s">
        <v>405</v>
      </c>
      <c r="AD63" s="38">
        <v>-4.4</v>
      </c>
      <c r="AE63" s="56" t="s">
        <v>53</v>
      </c>
      <c r="AF63" s="63">
        <v>-7.6</v>
      </c>
      <c r="AG63" s="56" t="s">
        <v>398</v>
      </c>
      <c r="AH63" s="73">
        <v>87.1</v>
      </c>
      <c r="AI63" s="73" t="s">
        <v>399</v>
      </c>
      <c r="AJ63" s="63"/>
      <c r="AK63" s="88"/>
      <c r="AL63" s="63"/>
      <c r="AM63" s="63"/>
      <c r="AN63" s="223"/>
      <c r="AO63" s="126">
        <v>5320</v>
      </c>
      <c r="AP63" s="74">
        <v>5277</v>
      </c>
      <c r="AQ63" s="83"/>
      <c r="AR63" s="120"/>
      <c r="AS63" s="80">
        <v>15.6</v>
      </c>
      <c r="AT63" s="81">
        <v>2003</v>
      </c>
      <c r="AU63" s="81" t="s">
        <v>70</v>
      </c>
      <c r="AV63" s="75">
        <v>-30</v>
      </c>
      <c r="AW63" s="56">
        <v>1905</v>
      </c>
      <c r="AX63" s="56" t="s">
        <v>50</v>
      </c>
      <c r="AY63" s="56"/>
      <c r="AZ63" s="56"/>
      <c r="BA63" s="56">
        <v>48</v>
      </c>
      <c r="BB63" s="76" t="s">
        <v>273</v>
      </c>
      <c r="BC63" s="56">
        <v>11</v>
      </c>
      <c r="BD63" s="56"/>
    </row>
    <row r="64" spans="1:56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35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0"/>
      <c r="Z64" s="70"/>
      <c r="AA64" s="71">
        <v>4.7</v>
      </c>
      <c r="AB64" s="64">
        <v>12.4</v>
      </c>
      <c r="AC64" s="56" t="s">
        <v>68</v>
      </c>
      <c r="AD64" s="38">
        <v>-4.3</v>
      </c>
      <c r="AE64" s="56" t="s">
        <v>58</v>
      </c>
      <c r="AF64" s="63">
        <v>-4.3</v>
      </c>
      <c r="AG64" s="56" t="s">
        <v>394</v>
      </c>
      <c r="AH64" s="73">
        <v>46.5</v>
      </c>
      <c r="AI64" s="73" t="s">
        <v>402</v>
      </c>
      <c r="AJ64" s="63"/>
      <c r="AK64" s="63"/>
      <c r="AL64" s="63"/>
      <c r="AM64" s="63"/>
      <c r="AN64" s="83"/>
      <c r="AO64" s="70"/>
      <c r="AP64" s="74">
        <v>5339</v>
      </c>
      <c r="AQ64" s="83"/>
      <c r="AR64" s="120"/>
      <c r="AS64" s="75">
        <v>13.7</v>
      </c>
      <c r="AT64" s="56">
        <v>2004</v>
      </c>
      <c r="AU64" s="56" t="s">
        <v>51</v>
      </c>
      <c r="AV64" s="80">
        <v>-29</v>
      </c>
      <c r="AW64" s="81">
        <v>2009</v>
      </c>
      <c r="AX64" s="81" t="s">
        <v>54</v>
      </c>
      <c r="AY64" s="81"/>
      <c r="AZ64" s="81"/>
      <c r="BA64" s="70">
        <v>55</v>
      </c>
      <c r="BB64" s="63" t="s">
        <v>123</v>
      </c>
      <c r="BC64" s="56">
        <v>12</v>
      </c>
      <c r="BD64" s="56"/>
    </row>
    <row r="65" spans="1:56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35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0"/>
      <c r="Z65" s="70"/>
      <c r="AA65" s="71">
        <v>5.4</v>
      </c>
      <c r="AB65" s="64">
        <v>13.9</v>
      </c>
      <c r="AC65" s="56" t="s">
        <v>405</v>
      </c>
      <c r="AD65" s="38">
        <v>-3.1</v>
      </c>
      <c r="AE65" s="56" t="s">
        <v>53</v>
      </c>
      <c r="AF65" s="63">
        <v>-6</v>
      </c>
      <c r="AG65" s="56" t="s">
        <v>398</v>
      </c>
      <c r="AH65" s="73">
        <v>42.3</v>
      </c>
      <c r="AI65" s="73" t="s">
        <v>430</v>
      </c>
      <c r="AJ65" s="63"/>
      <c r="AK65" s="63"/>
      <c r="AL65" s="63"/>
      <c r="AM65" s="63"/>
      <c r="AN65" s="223">
        <v>5340</v>
      </c>
      <c r="AO65" s="126"/>
      <c r="AP65" s="74">
        <v>5353</v>
      </c>
      <c r="AQ65" s="83"/>
      <c r="AR65" s="120"/>
      <c r="AS65" s="75">
        <v>14</v>
      </c>
      <c r="AT65" s="56">
        <v>1983</v>
      </c>
      <c r="AU65" s="56" t="s">
        <v>57</v>
      </c>
      <c r="AV65" s="75">
        <v>-25.1</v>
      </c>
      <c r="AW65" s="56">
        <v>1988</v>
      </c>
      <c r="AX65" s="56" t="s">
        <v>50</v>
      </c>
      <c r="AY65" s="56"/>
      <c r="AZ65" s="56"/>
      <c r="BA65" s="70">
        <v>54</v>
      </c>
      <c r="BB65" s="63" t="s">
        <v>123</v>
      </c>
      <c r="BC65" s="56">
        <v>13</v>
      </c>
      <c r="BD65" s="56"/>
    </row>
    <row r="66" spans="1:57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35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0"/>
      <c r="Z66" s="70"/>
      <c r="AA66" s="71">
        <v>6.8</v>
      </c>
      <c r="AB66" s="64">
        <v>14.8</v>
      </c>
      <c r="AC66" s="56" t="s">
        <v>74</v>
      </c>
      <c r="AD66" s="38">
        <v>-2.9</v>
      </c>
      <c r="AE66" s="56" t="s">
        <v>431</v>
      </c>
      <c r="AF66" s="63">
        <v>-1.4</v>
      </c>
      <c r="AG66" s="56" t="s">
        <v>392</v>
      </c>
      <c r="AH66" s="73">
        <v>11.6</v>
      </c>
      <c r="AI66" s="73" t="s">
        <v>395</v>
      </c>
      <c r="AJ66" s="63"/>
      <c r="AK66" s="63"/>
      <c r="AL66" s="63"/>
      <c r="AM66" s="63"/>
      <c r="AN66" s="223">
        <v>5480</v>
      </c>
      <c r="AO66" s="90">
        <v>5460</v>
      </c>
      <c r="AP66" s="74">
        <v>5452</v>
      </c>
      <c r="AQ66" s="57"/>
      <c r="AR66" s="68"/>
      <c r="AS66" s="75">
        <v>14.8</v>
      </c>
      <c r="AT66" s="56">
        <v>2012</v>
      </c>
      <c r="AU66" s="56" t="s">
        <v>74</v>
      </c>
      <c r="AV66" s="75">
        <v>-26.2</v>
      </c>
      <c r="AW66" s="56">
        <v>1888</v>
      </c>
      <c r="AX66" s="56" t="s">
        <v>50</v>
      </c>
      <c r="AY66" s="56"/>
      <c r="AZ66" s="56"/>
      <c r="BA66" s="70">
        <v>54</v>
      </c>
      <c r="BB66" s="63" t="s">
        <v>123</v>
      </c>
      <c r="BC66" s="56">
        <v>14</v>
      </c>
      <c r="BD66" s="56"/>
      <c r="BE66" s="56"/>
    </row>
    <row r="67" spans="1:56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35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0"/>
      <c r="Z67" s="70"/>
      <c r="AA67" s="71">
        <v>5.1</v>
      </c>
      <c r="AB67" s="64">
        <v>14.7</v>
      </c>
      <c r="AC67" s="56" t="s">
        <v>61</v>
      </c>
      <c r="AD67" s="38">
        <v>-4.2</v>
      </c>
      <c r="AE67" s="56" t="s">
        <v>53</v>
      </c>
      <c r="AF67" s="63">
        <v>-6.6</v>
      </c>
      <c r="AG67" s="56" t="s">
        <v>398</v>
      </c>
      <c r="AH67" s="73">
        <v>44.7</v>
      </c>
      <c r="AI67" s="73" t="s">
        <v>95</v>
      </c>
      <c r="AJ67" s="63">
        <v>0.6</v>
      </c>
      <c r="AK67" s="63">
        <v>-21.3</v>
      </c>
      <c r="AL67" s="63">
        <v>-6.1</v>
      </c>
      <c r="AM67" s="63">
        <v>-24.5</v>
      </c>
      <c r="AN67" s="83">
        <v>5409</v>
      </c>
      <c r="AO67" s="88">
        <v>5323</v>
      </c>
      <c r="AP67" s="74">
        <v>5460</v>
      </c>
      <c r="AQ67" s="57">
        <v>1282</v>
      </c>
      <c r="AR67" s="68">
        <v>464</v>
      </c>
      <c r="AS67" s="80">
        <v>15.5</v>
      </c>
      <c r="AT67" s="81">
        <v>2001</v>
      </c>
      <c r="AU67" s="81" t="s">
        <v>57</v>
      </c>
      <c r="AV67" s="75">
        <v>-27.1</v>
      </c>
      <c r="AW67" s="56">
        <v>1987</v>
      </c>
      <c r="AX67" s="56" t="s">
        <v>50</v>
      </c>
      <c r="AY67" s="56"/>
      <c r="AZ67" s="56"/>
      <c r="BA67" s="70">
        <v>51</v>
      </c>
      <c r="BB67" s="63" t="s">
        <v>123</v>
      </c>
      <c r="BC67" s="56">
        <v>15</v>
      </c>
      <c r="BD67" s="56"/>
    </row>
    <row r="68" spans="1:56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35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0"/>
      <c r="Z68" s="70"/>
      <c r="AA68" s="71">
        <v>0.4</v>
      </c>
      <c r="AB68" s="64">
        <v>5.9</v>
      </c>
      <c r="AC68" s="56" t="s">
        <v>432</v>
      </c>
      <c r="AD68" s="38">
        <v>-6</v>
      </c>
      <c r="AE68" s="56" t="s">
        <v>53</v>
      </c>
      <c r="AF68" s="63">
        <v>-8.4</v>
      </c>
      <c r="AG68" s="56" t="s">
        <v>398</v>
      </c>
      <c r="AH68" s="73">
        <v>118.4</v>
      </c>
      <c r="AI68" s="73" t="s">
        <v>399</v>
      </c>
      <c r="AJ68" s="63">
        <v>-9.1</v>
      </c>
      <c r="AK68" s="63">
        <v>-33.3</v>
      </c>
      <c r="AL68" s="63">
        <v>-9.1</v>
      </c>
      <c r="AM68" s="63">
        <v>-34.7</v>
      </c>
      <c r="AN68" s="83">
        <v>5204</v>
      </c>
      <c r="AO68" s="88">
        <v>5177</v>
      </c>
      <c r="AP68" s="74">
        <v>5159</v>
      </c>
      <c r="AQ68" s="57">
        <v>335</v>
      </c>
      <c r="AR68" s="68">
        <v>139</v>
      </c>
      <c r="AS68" s="75">
        <v>14.3</v>
      </c>
      <c r="AT68" s="56">
        <v>1965</v>
      </c>
      <c r="AU68" s="56" t="s">
        <v>57</v>
      </c>
      <c r="AV68" s="75">
        <v>-27.7</v>
      </c>
      <c r="AW68" s="56">
        <v>1987</v>
      </c>
      <c r="AX68" s="56" t="s">
        <v>50</v>
      </c>
      <c r="AY68" s="56"/>
      <c r="AZ68" s="56"/>
      <c r="BA68" s="70">
        <v>51</v>
      </c>
      <c r="BB68" s="63" t="s">
        <v>123</v>
      </c>
      <c r="BC68" s="56">
        <v>16</v>
      </c>
      <c r="BD68" s="56"/>
    </row>
    <row r="69" spans="1:56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35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0"/>
      <c r="Z69" s="70"/>
      <c r="AA69" s="71">
        <v>-2.7</v>
      </c>
      <c r="AB69" s="64">
        <v>3.9</v>
      </c>
      <c r="AC69" s="56" t="s">
        <v>68</v>
      </c>
      <c r="AD69" s="38">
        <v>-13.4</v>
      </c>
      <c r="AE69" s="56" t="s">
        <v>53</v>
      </c>
      <c r="AF69" s="63">
        <v>-18</v>
      </c>
      <c r="AG69" s="56" t="s">
        <v>401</v>
      </c>
      <c r="AH69" s="73">
        <v>15.9</v>
      </c>
      <c r="AI69" s="73" t="s">
        <v>418</v>
      </c>
      <c r="AJ69" s="63">
        <v>-8.7</v>
      </c>
      <c r="AK69" s="63">
        <v>-36.7</v>
      </c>
      <c r="AL69" s="63">
        <v>-12.3</v>
      </c>
      <c r="AM69" s="63">
        <v>-42.5</v>
      </c>
      <c r="AN69" s="83">
        <v>5166</v>
      </c>
      <c r="AO69" s="88">
        <v>5083</v>
      </c>
      <c r="AP69" s="74">
        <v>5155</v>
      </c>
      <c r="AQ69" s="57">
        <v>188</v>
      </c>
      <c r="AR69" s="68">
        <v>0</v>
      </c>
      <c r="AS69" s="86">
        <v>18.1</v>
      </c>
      <c r="AT69" s="29">
        <v>1998</v>
      </c>
      <c r="AU69" s="56" t="s">
        <v>49</v>
      </c>
      <c r="AV69" s="75">
        <v>-25.8</v>
      </c>
      <c r="AW69" s="56">
        <v>1999</v>
      </c>
      <c r="AX69" s="56" t="s">
        <v>59</v>
      </c>
      <c r="AY69" s="56"/>
      <c r="AZ69" s="56"/>
      <c r="BA69" s="70">
        <v>56</v>
      </c>
      <c r="BB69" s="63" t="s">
        <v>99</v>
      </c>
      <c r="BC69" s="56">
        <v>17</v>
      </c>
      <c r="BD69" s="56"/>
    </row>
    <row r="70" spans="1:56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35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0"/>
      <c r="Z70" s="70"/>
      <c r="AA70" s="71">
        <v>-4.9</v>
      </c>
      <c r="AB70" s="64">
        <v>2.8</v>
      </c>
      <c r="AC70" s="56" t="s">
        <v>410</v>
      </c>
      <c r="AD70" s="38">
        <v>-14.6</v>
      </c>
      <c r="AE70" s="56" t="s">
        <v>204</v>
      </c>
      <c r="AF70" s="63">
        <v>-18.2</v>
      </c>
      <c r="AG70" s="56" t="s">
        <v>400</v>
      </c>
      <c r="AH70" s="73">
        <v>23.6</v>
      </c>
      <c r="AI70" s="73" t="s">
        <v>129</v>
      </c>
      <c r="AJ70" s="63">
        <v>-13.5</v>
      </c>
      <c r="AK70" s="63">
        <v>-40.1</v>
      </c>
      <c r="AL70" s="63">
        <v>-16.1</v>
      </c>
      <c r="AM70" s="63">
        <v>-32.7</v>
      </c>
      <c r="AN70" s="83">
        <v>5114</v>
      </c>
      <c r="AO70" s="88">
        <v>5128</v>
      </c>
      <c r="AP70" s="83">
        <v>5069</v>
      </c>
      <c r="AQ70" s="83">
        <v>0</v>
      </c>
      <c r="AR70" s="120">
        <v>0</v>
      </c>
      <c r="AS70" s="75">
        <v>14.6</v>
      </c>
      <c r="AT70" s="56">
        <v>2001</v>
      </c>
      <c r="AU70" s="56" t="s">
        <v>52</v>
      </c>
      <c r="AV70" s="75">
        <v>-20.2</v>
      </c>
      <c r="AW70" s="56">
        <v>1966</v>
      </c>
      <c r="AX70" s="56" t="s">
        <v>65</v>
      </c>
      <c r="AY70" s="56"/>
      <c r="AZ70" s="56"/>
      <c r="BA70" s="70">
        <v>56</v>
      </c>
      <c r="BB70" s="63" t="s">
        <v>99</v>
      </c>
      <c r="BC70" s="56">
        <v>18</v>
      </c>
      <c r="BD70" s="56"/>
    </row>
    <row r="71" spans="1:56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0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35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0"/>
      <c r="Z71" s="70"/>
      <c r="AA71" s="71">
        <v>1.3</v>
      </c>
      <c r="AB71" s="64">
        <v>6.3</v>
      </c>
      <c r="AC71" s="56" t="s">
        <v>61</v>
      </c>
      <c r="AD71" s="38">
        <v>-13.3</v>
      </c>
      <c r="AE71" s="56" t="s">
        <v>105</v>
      </c>
      <c r="AF71" s="63">
        <v>-15.7</v>
      </c>
      <c r="AG71" s="56" t="s">
        <v>398</v>
      </c>
      <c r="AH71" s="73">
        <v>26.5</v>
      </c>
      <c r="AI71" s="31" t="s">
        <v>401</v>
      </c>
      <c r="AJ71" s="63">
        <v>-9.9</v>
      </c>
      <c r="AK71" s="63">
        <v>-30.5</v>
      </c>
      <c r="AL71" s="63">
        <v>-4.5</v>
      </c>
      <c r="AM71" s="63">
        <v>-27.9</v>
      </c>
      <c r="AN71" s="83">
        <v>5213</v>
      </c>
      <c r="AO71" s="126">
        <v>5318</v>
      </c>
      <c r="AP71" s="74">
        <v>5228</v>
      </c>
      <c r="AQ71" s="83">
        <v>249</v>
      </c>
      <c r="AR71" s="120">
        <v>593</v>
      </c>
      <c r="AS71" s="80">
        <v>15.7</v>
      </c>
      <c r="AT71" s="81">
        <v>2002</v>
      </c>
      <c r="AU71" s="81" t="s">
        <v>57</v>
      </c>
      <c r="AV71" s="75">
        <v>-24</v>
      </c>
      <c r="AW71" s="56">
        <v>1911</v>
      </c>
      <c r="AX71" s="56" t="s">
        <v>58</v>
      </c>
      <c r="AY71" s="56"/>
      <c r="AZ71" s="56"/>
      <c r="BA71" s="79">
        <v>44</v>
      </c>
      <c r="BB71" s="66" t="s">
        <v>123</v>
      </c>
      <c r="BC71" s="56">
        <v>19</v>
      </c>
      <c r="BD71" s="56"/>
    </row>
    <row r="72" spans="1:56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35" t="s">
        <v>423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0"/>
      <c r="Z72" s="70"/>
      <c r="AA72" s="71">
        <v>-0.5</v>
      </c>
      <c r="AB72" s="64">
        <v>7.6</v>
      </c>
      <c r="AC72" s="56" t="s">
        <v>68</v>
      </c>
      <c r="AD72" s="38">
        <v>-15.9</v>
      </c>
      <c r="AE72" s="56" t="s">
        <v>59</v>
      </c>
      <c r="AF72" s="63">
        <v>-18.2</v>
      </c>
      <c r="AG72" s="56" t="s">
        <v>401</v>
      </c>
      <c r="AH72" s="73">
        <v>29.2</v>
      </c>
      <c r="AI72" s="31" t="s">
        <v>433</v>
      </c>
      <c r="AJ72" s="63">
        <v>-3.1</v>
      </c>
      <c r="AK72" s="63">
        <v>-26.9</v>
      </c>
      <c r="AL72" s="66">
        <v>-5.1</v>
      </c>
      <c r="AM72" s="66">
        <v>-28.3</v>
      </c>
      <c r="AN72" s="247">
        <v>5338</v>
      </c>
      <c r="AO72" s="79">
        <v>5304</v>
      </c>
      <c r="AP72" s="224"/>
      <c r="AQ72" s="83">
        <v>517</v>
      </c>
      <c r="AR72" s="120">
        <v>216</v>
      </c>
      <c r="AS72" s="80">
        <v>15.6</v>
      </c>
      <c r="AT72" s="81">
        <v>1996</v>
      </c>
      <c r="AU72" s="81" t="s">
        <v>49</v>
      </c>
      <c r="AV72" s="75">
        <v>-26.6</v>
      </c>
      <c r="AW72" s="56">
        <v>1969</v>
      </c>
      <c r="AX72" s="56" t="s">
        <v>65</v>
      </c>
      <c r="AY72" s="56"/>
      <c r="AZ72" s="56"/>
      <c r="BA72" s="79">
        <v>45</v>
      </c>
      <c r="BB72" s="66" t="s">
        <v>123</v>
      </c>
      <c r="BC72" s="56">
        <v>20</v>
      </c>
      <c r="BD72" s="56"/>
    </row>
    <row r="73" spans="1:56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35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0"/>
      <c r="Z73" s="70"/>
      <c r="AA73" s="71">
        <v>0.3</v>
      </c>
      <c r="AB73" s="64">
        <v>9.4</v>
      </c>
      <c r="AC73" s="56" t="s">
        <v>434</v>
      </c>
      <c r="AD73" s="38">
        <v>-14.8</v>
      </c>
      <c r="AE73" s="56" t="s">
        <v>54</v>
      </c>
      <c r="AF73" s="63">
        <v>-12.2</v>
      </c>
      <c r="AG73" s="56" t="s">
        <v>400</v>
      </c>
      <c r="AH73" s="73">
        <v>9.2</v>
      </c>
      <c r="AI73" s="31" t="s">
        <v>393</v>
      </c>
      <c r="AJ73" s="63">
        <v>-4.3</v>
      </c>
      <c r="AK73" s="63">
        <v>-26.5</v>
      </c>
      <c r="AL73" s="63">
        <v>-0.1</v>
      </c>
      <c r="AM73" s="63">
        <v>-26.7</v>
      </c>
      <c r="AN73" s="83">
        <v>5333</v>
      </c>
      <c r="AO73" s="88">
        <v>5363</v>
      </c>
      <c r="AP73" s="57"/>
      <c r="AQ73" s="57">
        <v>0</v>
      </c>
      <c r="AR73" s="68">
        <v>500</v>
      </c>
      <c r="AS73" s="75">
        <v>17.2</v>
      </c>
      <c r="AT73" s="56">
        <v>2006</v>
      </c>
      <c r="AU73" s="56" t="s">
        <v>51</v>
      </c>
      <c r="AV73" s="75">
        <v>-24</v>
      </c>
      <c r="AW73" s="56">
        <v>1986</v>
      </c>
      <c r="AX73" s="56" t="s">
        <v>50</v>
      </c>
      <c r="AY73" s="56"/>
      <c r="AZ73" s="56"/>
      <c r="BA73" s="79">
        <v>41</v>
      </c>
      <c r="BB73" s="66" t="s">
        <v>123</v>
      </c>
      <c r="BC73" s="56">
        <v>21</v>
      </c>
      <c r="BD73" s="56"/>
    </row>
    <row r="74" spans="1:56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35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0"/>
      <c r="Z74" s="70"/>
      <c r="AA74" s="71">
        <v>0.3</v>
      </c>
      <c r="AB74" s="64">
        <v>7.8</v>
      </c>
      <c r="AC74" s="56" t="s">
        <v>68</v>
      </c>
      <c r="AD74" s="38">
        <v>-7.7</v>
      </c>
      <c r="AE74" s="56" t="s">
        <v>59</v>
      </c>
      <c r="AF74" s="63">
        <v>-10.6</v>
      </c>
      <c r="AG74" s="56" t="s">
        <v>397</v>
      </c>
      <c r="AH74" s="73">
        <v>23</v>
      </c>
      <c r="AI74" s="31" t="s">
        <v>393</v>
      </c>
      <c r="AJ74" s="63">
        <v>-3.1</v>
      </c>
      <c r="AK74" s="63"/>
      <c r="AL74" s="63"/>
      <c r="AM74" s="63"/>
      <c r="AN74" s="223">
        <v>5260</v>
      </c>
      <c r="AO74" s="90">
        <v>5250</v>
      </c>
      <c r="AP74" s="57">
        <v>5283</v>
      </c>
      <c r="AQ74" s="57">
        <v>686</v>
      </c>
      <c r="AR74" s="68"/>
      <c r="AS74" s="75">
        <v>15</v>
      </c>
      <c r="AT74" s="56">
        <v>1932</v>
      </c>
      <c r="AU74" s="56" t="s">
        <v>97</v>
      </c>
      <c r="AV74" s="75">
        <v>-27.7</v>
      </c>
      <c r="AW74" s="56">
        <v>1892</v>
      </c>
      <c r="AX74" s="56" t="s">
        <v>50</v>
      </c>
      <c r="AY74" s="56"/>
      <c r="AZ74" s="56"/>
      <c r="BA74" s="56">
        <v>39</v>
      </c>
      <c r="BB74" s="76" t="s">
        <v>273</v>
      </c>
      <c r="BC74" s="56">
        <v>22</v>
      </c>
      <c r="BD74" s="56"/>
    </row>
    <row r="75" spans="1:56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35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0"/>
      <c r="Z75" s="70"/>
      <c r="AA75" s="71">
        <v>1.9</v>
      </c>
      <c r="AB75" s="64">
        <v>9.7</v>
      </c>
      <c r="AC75" s="56" t="s">
        <v>435</v>
      </c>
      <c r="AD75" s="38">
        <v>-10.4</v>
      </c>
      <c r="AE75" s="56" t="s">
        <v>50</v>
      </c>
      <c r="AF75" s="63">
        <v>-12</v>
      </c>
      <c r="AG75" s="56" t="s">
        <v>100</v>
      </c>
      <c r="AH75" s="73">
        <v>54.2</v>
      </c>
      <c r="AI75" s="31" t="s">
        <v>416</v>
      </c>
      <c r="AJ75" s="63">
        <v>-5.3</v>
      </c>
      <c r="AK75" s="63">
        <v>-27.3</v>
      </c>
      <c r="AL75" s="63">
        <v>-3.7</v>
      </c>
      <c r="AM75" s="63">
        <v>-28.1</v>
      </c>
      <c r="AN75" s="83">
        <v>5280</v>
      </c>
      <c r="AO75" s="88">
        <v>5333</v>
      </c>
      <c r="AP75" s="74">
        <v>5290</v>
      </c>
      <c r="AQ75" s="83">
        <v>526</v>
      </c>
      <c r="AR75" s="120">
        <v>368</v>
      </c>
      <c r="AS75" s="75">
        <v>15</v>
      </c>
      <c r="AT75" s="56">
        <v>1932</v>
      </c>
      <c r="AU75" s="56" t="s">
        <v>97</v>
      </c>
      <c r="AV75" s="75">
        <v>-22.1</v>
      </c>
      <c r="AW75" s="56">
        <v>1933</v>
      </c>
      <c r="AX75" s="56" t="s">
        <v>58</v>
      </c>
      <c r="AY75" s="56"/>
      <c r="AZ75" s="56"/>
      <c r="BA75" s="56">
        <v>40</v>
      </c>
      <c r="BB75" s="76" t="s">
        <v>95</v>
      </c>
      <c r="BC75" s="56">
        <v>23</v>
      </c>
      <c r="BD75" s="56"/>
    </row>
    <row r="76" spans="1:56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35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0"/>
      <c r="Z76" s="70"/>
      <c r="AA76" s="71">
        <v>1.3</v>
      </c>
      <c r="AB76" s="64">
        <v>6.2</v>
      </c>
      <c r="AC76" s="56" t="s">
        <v>436</v>
      </c>
      <c r="AD76" s="38">
        <v>-5.5</v>
      </c>
      <c r="AE76" s="56" t="s">
        <v>48</v>
      </c>
      <c r="AF76" s="63">
        <v>-6.6</v>
      </c>
      <c r="AG76" s="56" t="s">
        <v>396</v>
      </c>
      <c r="AH76" s="73">
        <v>34.4</v>
      </c>
      <c r="AI76" s="31" t="s">
        <v>129</v>
      </c>
      <c r="AJ76" s="63">
        <v>-5.1</v>
      </c>
      <c r="AK76" s="63">
        <v>-20.1</v>
      </c>
      <c r="AL76" s="63"/>
      <c r="AM76" s="63"/>
      <c r="AN76" s="83">
        <v>5284</v>
      </c>
      <c r="AO76" s="88"/>
      <c r="AP76" s="74">
        <v>5224</v>
      </c>
      <c r="AQ76" s="57">
        <v>473</v>
      </c>
      <c r="AR76" s="68"/>
      <c r="AS76" s="75">
        <v>16</v>
      </c>
      <c r="AT76" s="56">
        <v>1984</v>
      </c>
      <c r="AU76" s="56" t="s">
        <v>57</v>
      </c>
      <c r="AV76" s="75">
        <v>-28.7</v>
      </c>
      <c r="AW76" s="56">
        <v>1950</v>
      </c>
      <c r="AX76" s="56" t="s">
        <v>50</v>
      </c>
      <c r="AY76" s="56"/>
      <c r="AZ76" s="56"/>
      <c r="BA76" s="56">
        <v>39</v>
      </c>
      <c r="BB76" s="76" t="s">
        <v>273</v>
      </c>
      <c r="BC76" s="56">
        <v>24</v>
      </c>
      <c r="BD76" s="56"/>
    </row>
    <row r="77" spans="1:56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35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0"/>
      <c r="Z77" s="70"/>
      <c r="AA77" s="71">
        <v>1.6</v>
      </c>
      <c r="AB77" s="64">
        <v>8</v>
      </c>
      <c r="AC77" s="56" t="s">
        <v>124</v>
      </c>
      <c r="AD77" s="38">
        <v>-9.7</v>
      </c>
      <c r="AE77" s="56" t="s">
        <v>48</v>
      </c>
      <c r="AF77" s="63">
        <v>-8.2</v>
      </c>
      <c r="AG77" s="56" t="s">
        <v>397</v>
      </c>
      <c r="AH77" s="73">
        <v>12.5</v>
      </c>
      <c r="AI77" s="31" t="s">
        <v>437</v>
      </c>
      <c r="AJ77" s="63">
        <v>-5.1</v>
      </c>
      <c r="AK77" s="63">
        <v>-32.3</v>
      </c>
      <c r="AL77" s="63">
        <v>-8.7</v>
      </c>
      <c r="AM77" s="63">
        <v>-27.3</v>
      </c>
      <c r="AN77" s="83">
        <v>5261</v>
      </c>
      <c r="AO77" s="70">
        <v>5292</v>
      </c>
      <c r="AP77" s="74">
        <v>5272</v>
      </c>
      <c r="AQ77" s="83">
        <v>432</v>
      </c>
      <c r="AR77" s="120">
        <v>346</v>
      </c>
      <c r="AS77" s="75">
        <v>15</v>
      </c>
      <c r="AT77" s="56">
        <v>1984</v>
      </c>
      <c r="AU77" s="56" t="s">
        <v>57</v>
      </c>
      <c r="AV77" s="75">
        <v>-26.6</v>
      </c>
      <c r="AW77" s="56">
        <v>1951</v>
      </c>
      <c r="AX77" s="56" t="s">
        <v>50</v>
      </c>
      <c r="AY77" s="56"/>
      <c r="AZ77" s="56"/>
      <c r="BA77" s="79">
        <v>46</v>
      </c>
      <c r="BB77" s="66" t="s">
        <v>95</v>
      </c>
      <c r="BC77" s="56">
        <v>25</v>
      </c>
      <c r="BD77" s="56"/>
    </row>
    <row r="78" spans="1:56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35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0"/>
      <c r="Z78" s="70"/>
      <c r="AA78" s="71">
        <v>4.5</v>
      </c>
      <c r="AB78" s="64">
        <v>10.6</v>
      </c>
      <c r="AC78" s="56" t="s">
        <v>424</v>
      </c>
      <c r="AD78" s="38">
        <v>-2</v>
      </c>
      <c r="AE78" s="56" t="s">
        <v>439</v>
      </c>
      <c r="AF78" s="63">
        <v>-4.9</v>
      </c>
      <c r="AG78" s="56" t="s">
        <v>438</v>
      </c>
      <c r="AH78" s="73">
        <v>58.4</v>
      </c>
      <c r="AI78" s="31" t="s">
        <v>404</v>
      </c>
      <c r="AJ78" s="90">
        <v>-5</v>
      </c>
      <c r="AK78" s="90">
        <v>-30</v>
      </c>
      <c r="AL78" s="63">
        <v>-2.5</v>
      </c>
      <c r="AM78" s="63">
        <v>-31.1</v>
      </c>
      <c r="AN78" s="223">
        <v>5380</v>
      </c>
      <c r="AO78" s="70">
        <v>5302</v>
      </c>
      <c r="AP78" s="230">
        <v>5394</v>
      </c>
      <c r="AQ78" s="83">
        <v>203</v>
      </c>
      <c r="AR78" s="120">
        <v>897</v>
      </c>
      <c r="AS78" s="75">
        <v>13</v>
      </c>
      <c r="AT78" s="56">
        <v>1974</v>
      </c>
      <c r="AU78" s="56" t="s">
        <v>57</v>
      </c>
      <c r="AV78" s="80">
        <v>-26.2</v>
      </c>
      <c r="AW78" s="81">
        <v>1997</v>
      </c>
      <c r="AX78" s="81" t="s">
        <v>59</v>
      </c>
      <c r="AY78" s="81"/>
      <c r="AZ78" s="81"/>
      <c r="BA78" s="79">
        <v>76</v>
      </c>
      <c r="BB78" s="66" t="s">
        <v>99</v>
      </c>
      <c r="BC78" s="56">
        <v>26</v>
      </c>
      <c r="BD78" s="56"/>
    </row>
    <row r="79" spans="1:56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7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35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0"/>
      <c r="Z79" s="70"/>
      <c r="AA79" s="71">
        <v>1.8</v>
      </c>
      <c r="AB79" s="64">
        <v>9.3</v>
      </c>
      <c r="AC79" s="56" t="s">
        <v>74</v>
      </c>
      <c r="AD79" s="38">
        <v>-7.2</v>
      </c>
      <c r="AE79" s="56" t="s">
        <v>440</v>
      </c>
      <c r="AF79" s="63">
        <v>-6.9</v>
      </c>
      <c r="AG79" s="56" t="s">
        <v>400</v>
      </c>
      <c r="AH79" s="73">
        <v>47.2</v>
      </c>
      <c r="AI79" s="31" t="s">
        <v>53</v>
      </c>
      <c r="AJ79" s="63">
        <v>-6.5</v>
      </c>
      <c r="AK79" s="63">
        <v>-24.5</v>
      </c>
      <c r="AL79" s="63">
        <v>-6.7</v>
      </c>
      <c r="AM79" s="63">
        <v>-29.1</v>
      </c>
      <c r="AN79" s="83">
        <v>5318</v>
      </c>
      <c r="AO79" s="70">
        <v>5266</v>
      </c>
      <c r="AP79" s="230">
        <v>5307</v>
      </c>
      <c r="AQ79" s="83">
        <v>398</v>
      </c>
      <c r="AR79" s="120">
        <v>194</v>
      </c>
      <c r="AS79" s="116">
        <v>12.8</v>
      </c>
      <c r="AT79" s="81">
        <v>2003</v>
      </c>
      <c r="AU79" s="81" t="s">
        <v>66</v>
      </c>
      <c r="AV79" s="75">
        <v>-25.1</v>
      </c>
      <c r="AW79" s="56">
        <v>1882</v>
      </c>
      <c r="AX79" s="56" t="s">
        <v>58</v>
      </c>
      <c r="AY79" s="56"/>
      <c r="AZ79" s="56"/>
      <c r="BA79" s="56">
        <v>46</v>
      </c>
      <c r="BB79" s="76" t="s">
        <v>95</v>
      </c>
      <c r="BC79" s="56">
        <v>27</v>
      </c>
      <c r="BD79" s="56"/>
    </row>
    <row r="80" spans="1:56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35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0"/>
      <c r="Z80" s="70"/>
      <c r="AA80" s="71">
        <v>2.3</v>
      </c>
      <c r="AB80" s="64">
        <v>9</v>
      </c>
      <c r="AC80" s="56" t="s">
        <v>129</v>
      </c>
      <c r="AD80" s="38">
        <v>-7.9</v>
      </c>
      <c r="AE80" s="56" t="s">
        <v>53</v>
      </c>
      <c r="AF80" s="63">
        <v>-9</v>
      </c>
      <c r="AG80" s="56" t="s">
        <v>408</v>
      </c>
      <c r="AH80" s="73">
        <v>16.2</v>
      </c>
      <c r="AI80" s="31" t="s">
        <v>96</v>
      </c>
      <c r="AJ80" s="63">
        <v>-10.1</v>
      </c>
      <c r="AK80" s="63">
        <v>-29.5</v>
      </c>
      <c r="AL80" s="63">
        <v>-4.1</v>
      </c>
      <c r="AM80" s="63">
        <v>-32.5</v>
      </c>
      <c r="AN80" s="83">
        <v>5229</v>
      </c>
      <c r="AO80" s="70">
        <v>5254</v>
      </c>
      <c r="AP80" s="74">
        <v>5292</v>
      </c>
      <c r="AQ80" s="83">
        <v>0</v>
      </c>
      <c r="AR80" s="120">
        <v>541</v>
      </c>
      <c r="AS80" s="75">
        <v>13.7</v>
      </c>
      <c r="AT80" s="56">
        <v>2003</v>
      </c>
      <c r="AU80" s="56" t="s">
        <v>107</v>
      </c>
      <c r="AV80" s="75">
        <v>-25.4</v>
      </c>
      <c r="AW80" s="56">
        <v>1940</v>
      </c>
      <c r="AX80" s="56" t="s">
        <v>65</v>
      </c>
      <c r="AY80" s="56"/>
      <c r="AZ80" s="56"/>
      <c r="BA80" s="56">
        <v>45</v>
      </c>
      <c r="BB80" s="76" t="s">
        <v>273</v>
      </c>
      <c r="BC80" s="56">
        <v>28</v>
      </c>
      <c r="BD80" s="56"/>
    </row>
    <row r="81" spans="1:56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35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0"/>
      <c r="Z81" s="70"/>
      <c r="AA81" s="71">
        <v>1.4</v>
      </c>
      <c r="AB81" s="64">
        <v>7.6</v>
      </c>
      <c r="AC81" s="56" t="s">
        <v>61</v>
      </c>
      <c r="AD81" s="38">
        <v>-8.3</v>
      </c>
      <c r="AE81" s="76" t="s">
        <v>48</v>
      </c>
      <c r="AF81" s="78">
        <v>-15.5</v>
      </c>
      <c r="AG81" s="76" t="s">
        <v>397</v>
      </c>
      <c r="AH81" s="73">
        <v>86.3</v>
      </c>
      <c r="AI81" s="31" t="s">
        <v>399</v>
      </c>
      <c r="AJ81" s="63">
        <v>-5.5</v>
      </c>
      <c r="AK81" s="63">
        <v>-30.7</v>
      </c>
      <c r="AL81" s="63">
        <v>-7.7</v>
      </c>
      <c r="AM81" s="63">
        <v>-39.5</v>
      </c>
      <c r="AN81" s="83">
        <v>5244</v>
      </c>
      <c r="AO81" s="56">
        <v>5158</v>
      </c>
      <c r="AP81" s="57">
        <v>5298</v>
      </c>
      <c r="AQ81" s="83">
        <v>591</v>
      </c>
      <c r="AR81" s="88">
        <v>319</v>
      </c>
      <c r="AS81" s="75">
        <v>12</v>
      </c>
      <c r="AT81" s="56">
        <v>1948</v>
      </c>
      <c r="AU81" s="56" t="s">
        <v>97</v>
      </c>
      <c r="AV81" s="75"/>
      <c r="AW81" s="56"/>
      <c r="AX81" s="56"/>
      <c r="AY81" s="56"/>
      <c r="AZ81" s="56"/>
      <c r="BA81" s="56">
        <v>43</v>
      </c>
      <c r="BB81" s="76" t="s">
        <v>273</v>
      </c>
      <c r="BC81" s="56">
        <v>29</v>
      </c>
      <c r="BD81" s="56"/>
    </row>
    <row r="82" spans="1:56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63"/>
      <c r="Z82" s="63"/>
      <c r="AA82" s="71">
        <f>AVERAGE(AA53:AA80)</f>
        <v>2.2892857142857137</v>
      </c>
      <c r="AB82" s="64">
        <f>AVERAGE(AB53:AB81)</f>
        <v>9.562068965517241</v>
      </c>
      <c r="AC82" s="56"/>
      <c r="AD82" s="38">
        <f>AVERAGE(AD53:AD81)</f>
        <v>-7.313793103448275</v>
      </c>
      <c r="AE82" s="63"/>
      <c r="AF82" s="63">
        <f>AVERAGE(AF53:AF81)</f>
        <v>-9.341379310344825</v>
      </c>
      <c r="AG82" s="63"/>
      <c r="AH82" s="73"/>
      <c r="AI82" s="73"/>
      <c r="AJ82" s="65">
        <f aca="true" t="shared" si="4" ref="AJ82:AS82">AVERAGE(AJ53:AJ81)</f>
        <v>-5.4719999999999995</v>
      </c>
      <c r="AK82" s="65">
        <f t="shared" si="4"/>
        <v>-29.379166666666666</v>
      </c>
      <c r="AL82" s="65">
        <f t="shared" si="4"/>
        <v>-6.118181818181818</v>
      </c>
      <c r="AM82" s="65">
        <f t="shared" si="4"/>
        <v>-31.15454545454545</v>
      </c>
      <c r="AN82" s="102">
        <f t="shared" si="4"/>
        <v>5286.333333333333</v>
      </c>
      <c r="AO82" s="103">
        <f t="shared" si="4"/>
        <v>5273</v>
      </c>
      <c r="AP82" s="102">
        <f t="shared" si="4"/>
        <v>5295.777777777777</v>
      </c>
      <c r="AQ82" s="102">
        <f t="shared" si="4"/>
        <v>501.92</v>
      </c>
      <c r="AR82" s="103">
        <f t="shared" si="4"/>
        <v>459</v>
      </c>
      <c r="AS82" s="71">
        <f t="shared" si="4"/>
        <v>14.73448275862069</v>
      </c>
      <c r="AT82" s="104"/>
      <c r="AU82" s="63"/>
      <c r="AV82" s="93">
        <f>AVERAGE(AV53:AV80)</f>
        <v>-26.457142857142863</v>
      </c>
      <c r="AW82" s="24"/>
      <c r="AX82" s="56"/>
      <c r="AY82" s="56"/>
      <c r="AZ82" s="56"/>
      <c r="BA82" s="56"/>
      <c r="BB82" s="76"/>
      <c r="BC82" s="56">
        <v>30</v>
      </c>
      <c r="BD82" s="56"/>
    </row>
    <row r="83" spans="1:56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70"/>
      <c r="Z83" s="70"/>
      <c r="AA83" s="105"/>
      <c r="AB83" s="55"/>
      <c r="AC83" s="56"/>
      <c r="AD83" s="28"/>
      <c r="AE83" s="56"/>
      <c r="AF83" s="56"/>
      <c r="AG83" s="56"/>
      <c r="AH83" s="31"/>
      <c r="AI83" s="31" t="s">
        <v>77</v>
      </c>
      <c r="AJ83" s="24">
        <v>-7</v>
      </c>
      <c r="AK83" s="24">
        <v>-30.6</v>
      </c>
      <c r="AL83" s="56"/>
      <c r="AM83" s="56"/>
      <c r="AN83" s="11">
        <v>5248</v>
      </c>
      <c r="AO83" s="24"/>
      <c r="AP83" s="11"/>
      <c r="AQ83" s="56"/>
      <c r="AR83" s="56"/>
      <c r="AS83" s="71"/>
      <c r="AT83" s="93"/>
      <c r="AU83" s="93"/>
      <c r="AV83" s="93"/>
      <c r="AW83" s="56"/>
      <c r="AX83" s="56"/>
      <c r="AY83" s="56"/>
      <c r="AZ83" s="56"/>
      <c r="BA83" s="56"/>
      <c r="BB83" s="76"/>
      <c r="BC83" s="56">
        <v>31</v>
      </c>
      <c r="BD83" s="56"/>
    </row>
    <row r="84" spans="1:56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56"/>
      <c r="Z84" s="56"/>
      <c r="AA84" s="30">
        <v>-0.6</v>
      </c>
      <c r="AB84" s="29"/>
      <c r="AC84" s="56"/>
      <c r="AD84" s="28"/>
      <c r="AE84" s="56"/>
      <c r="AF84" s="56"/>
      <c r="AG84" s="56"/>
      <c r="AH84" s="31"/>
      <c r="AI84" s="31"/>
      <c r="AJ84" s="56"/>
      <c r="AK84" s="56"/>
      <c r="AL84" s="56"/>
      <c r="AM84" s="56"/>
      <c r="AN84" s="57"/>
      <c r="AO84" s="56"/>
      <c r="AP84" s="57"/>
      <c r="AQ84" s="56"/>
      <c r="AR84" s="56"/>
      <c r="AS84" s="57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56"/>
      <c r="Z85" s="56"/>
      <c r="AA85" s="30">
        <v>-0.9</v>
      </c>
      <c r="AB85" s="29"/>
      <c r="AC85" s="56"/>
      <c r="AD85" s="28"/>
      <c r="AE85" s="56"/>
      <c r="AF85" s="56"/>
      <c r="AG85" s="56"/>
      <c r="AH85" s="31"/>
      <c r="AI85" s="31"/>
      <c r="AJ85" s="56"/>
      <c r="AK85" s="56"/>
      <c r="AL85" s="56"/>
      <c r="AM85" s="56"/>
      <c r="AN85" s="57"/>
      <c r="AO85" s="56"/>
      <c r="AP85" s="57"/>
      <c r="AQ85" s="56"/>
      <c r="AR85" s="56"/>
      <c r="AS85" s="57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ht="12.75">
      <c r="A86" s="56"/>
      <c r="B86" s="24" t="s">
        <v>113</v>
      </c>
      <c r="C86" s="24"/>
      <c r="D86" s="24"/>
      <c r="E86" s="24"/>
      <c r="F86" s="24"/>
      <c r="G86" s="56"/>
      <c r="H86" s="24" t="s">
        <v>375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375</v>
      </c>
      <c r="W86" s="24"/>
      <c r="X86" s="56"/>
      <c r="Y86" s="56"/>
      <c r="Z86" s="56"/>
      <c r="AA86" s="30">
        <v>-0.2</v>
      </c>
      <c r="AB86" s="29"/>
      <c r="AC86" s="56"/>
      <c r="AD86" s="28"/>
      <c r="AE86" s="56"/>
      <c r="AF86" s="56"/>
      <c r="AG86" s="56"/>
      <c r="AH86" s="31"/>
      <c r="AI86" s="31"/>
      <c r="AJ86" s="56"/>
      <c r="AK86" s="56"/>
      <c r="AL86" s="56"/>
      <c r="AM86" s="56"/>
      <c r="AN86" s="57"/>
      <c r="AO86" s="56"/>
      <c r="AP86" s="57"/>
      <c r="AQ86" s="56"/>
      <c r="AR86" s="56"/>
      <c r="AS86" s="57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71"/>
      <c r="AB87" s="29"/>
      <c r="AC87" s="56"/>
      <c r="AD87" s="28"/>
      <c r="AE87" s="56"/>
      <c r="AF87" s="56"/>
      <c r="AG87" s="56"/>
      <c r="AH87" s="31"/>
      <c r="AI87" s="31"/>
      <c r="AJ87" s="56"/>
      <c r="AK87" s="56"/>
      <c r="AL87" s="56"/>
      <c r="AM87" s="56"/>
      <c r="AN87" s="57"/>
      <c r="AO87" s="56"/>
      <c r="AP87" s="57"/>
      <c r="AQ87" s="56"/>
      <c r="AR87" s="56"/>
      <c r="AS87" s="57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105"/>
      <c r="AB88" s="29"/>
      <c r="AC88" s="56"/>
      <c r="AD88" s="28"/>
      <c r="AE88" s="56"/>
      <c r="AF88" s="56"/>
      <c r="AG88" s="56"/>
      <c r="AH88" s="31"/>
      <c r="AI88" s="31"/>
      <c r="AJ88" s="56"/>
      <c r="AK88" s="56"/>
      <c r="AL88" s="56"/>
      <c r="AM88" s="56"/>
      <c r="AN88" s="57"/>
      <c r="AO88" s="56"/>
      <c r="AP88" s="57"/>
      <c r="AQ88" s="56"/>
      <c r="AR88" s="56"/>
      <c r="AS88" s="57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105"/>
      <c r="AB89" s="29"/>
      <c r="AC89" s="56"/>
      <c r="AD89" s="28"/>
      <c r="AE89" s="56"/>
      <c r="AF89" s="56"/>
      <c r="AG89" s="56"/>
      <c r="AH89" s="31"/>
      <c r="AI89" s="31"/>
      <c r="AJ89" s="56"/>
      <c r="AK89" s="56"/>
      <c r="AL89" s="56"/>
      <c r="AM89" s="56"/>
      <c r="AN89" s="57"/>
      <c r="AO89" s="56"/>
      <c r="AP89" s="57"/>
      <c r="AQ89" s="56"/>
      <c r="AR89" s="56"/>
      <c r="AS89" s="57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105"/>
      <c r="AB90" s="29"/>
      <c r="AC90" s="56"/>
      <c r="AD90" s="28"/>
      <c r="AE90" s="56"/>
      <c r="AF90" s="56"/>
      <c r="AG90" s="56"/>
      <c r="AH90" s="31"/>
      <c r="AI90" s="31"/>
      <c r="AJ90" s="56"/>
      <c r="AK90" s="56"/>
      <c r="AL90" s="56"/>
      <c r="AM90" s="56"/>
      <c r="AN90" s="57"/>
      <c r="AO90" s="56"/>
      <c r="AP90" s="57"/>
      <c r="AQ90" s="56"/>
      <c r="AR90" s="56"/>
      <c r="AS90" s="57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</row>
    <row r="91" spans="1:56" ht="12.75">
      <c r="A91" s="48"/>
      <c r="B91" s="172" t="s">
        <v>441</v>
      </c>
      <c r="C91" s="172"/>
      <c r="D91" s="172"/>
      <c r="E91" s="172"/>
      <c r="F91" s="250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105"/>
      <c r="AB91" s="216" t="s">
        <v>0</v>
      </c>
      <c r="AC91" s="30"/>
      <c r="AD91" s="28"/>
      <c r="AE91" s="56"/>
      <c r="AF91" s="30" t="s">
        <v>1</v>
      </c>
      <c r="AG91" s="76"/>
      <c r="AH91" s="31"/>
      <c r="AI91" s="31"/>
      <c r="AJ91" s="24" t="s">
        <v>2</v>
      </c>
      <c r="AK91" s="24"/>
      <c r="AL91" s="24"/>
      <c r="AM91" s="24"/>
      <c r="AN91" s="57"/>
      <c r="AO91" s="56"/>
      <c r="AP91" s="11" t="s">
        <v>3</v>
      </c>
      <c r="AQ91" s="11" t="s">
        <v>4</v>
      </c>
      <c r="AR91" s="24"/>
      <c r="AS91" s="57"/>
      <c r="AT91" s="56"/>
      <c r="AU91" s="56"/>
      <c r="AV91" s="56"/>
      <c r="AW91" s="56"/>
      <c r="AX91" s="56"/>
      <c r="AY91" s="56"/>
      <c r="AZ91" s="56"/>
      <c r="BA91" s="24" t="s">
        <v>118</v>
      </c>
      <c r="BB91" s="76"/>
      <c r="BC91" s="56"/>
      <c r="BD91" s="56"/>
    </row>
    <row r="92" spans="1:56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6" t="s">
        <v>6</v>
      </c>
      <c r="N92" s="160"/>
      <c r="O92" s="31" t="s">
        <v>28</v>
      </c>
      <c r="P92" s="220"/>
      <c r="Q92" s="197" t="s">
        <v>7</v>
      </c>
      <c r="R92" s="197"/>
      <c r="S92" s="198"/>
      <c r="T92" s="198"/>
      <c r="U92" s="198"/>
      <c r="V92" s="198" t="s">
        <v>8</v>
      </c>
      <c r="W92" s="197" t="s">
        <v>9</v>
      </c>
      <c r="X92" s="56"/>
      <c r="Y92" s="56"/>
      <c r="Z92" s="56"/>
      <c r="AA92" s="107" t="s">
        <v>10</v>
      </c>
      <c r="AB92" s="55" t="s">
        <v>11</v>
      </c>
      <c r="AC92" s="24" t="s">
        <v>12</v>
      </c>
      <c r="AD92" s="28" t="s">
        <v>13</v>
      </c>
      <c r="AE92" s="30" t="s">
        <v>14</v>
      </c>
      <c r="AF92" s="30" t="s">
        <v>428</v>
      </c>
      <c r="AG92" s="30" t="s">
        <v>12</v>
      </c>
      <c r="AH92" s="31" t="s">
        <v>119</v>
      </c>
      <c r="AI92" s="31" t="s">
        <v>12</v>
      </c>
      <c r="AJ92" s="24" t="s">
        <v>17</v>
      </c>
      <c r="AK92" s="24" t="s">
        <v>17</v>
      </c>
      <c r="AL92" s="24" t="s">
        <v>18</v>
      </c>
      <c r="AM92" s="24" t="s">
        <v>18</v>
      </c>
      <c r="AN92" s="11" t="s">
        <v>17</v>
      </c>
      <c r="AO92" s="24" t="s">
        <v>18</v>
      </c>
      <c r="AP92" s="11" t="s">
        <v>18</v>
      </c>
      <c r="AQ92" s="11" t="s">
        <v>17</v>
      </c>
      <c r="AR92" s="24" t="s">
        <v>18</v>
      </c>
      <c r="AS92" s="107" t="s">
        <v>37</v>
      </c>
      <c r="AT92" s="30"/>
      <c r="AU92" s="30"/>
      <c r="AV92" s="31"/>
      <c r="AW92" s="56"/>
      <c r="AX92" s="56"/>
      <c r="AY92" s="56"/>
      <c r="AZ92" s="56"/>
      <c r="BA92" s="40" t="s">
        <v>22</v>
      </c>
      <c r="BB92" s="76"/>
      <c r="BC92" s="56"/>
      <c r="BD92" s="109"/>
    </row>
    <row r="93" spans="1:56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34"/>
      <c r="Z93" s="34"/>
      <c r="AA93" s="71" t="s">
        <v>31</v>
      </c>
      <c r="AJ93" s="103" t="s">
        <v>32</v>
      </c>
      <c r="AK93" s="103" t="s">
        <v>33</v>
      </c>
      <c r="AL93" s="103" t="s">
        <v>32</v>
      </c>
      <c r="AM93" s="103" t="s">
        <v>33</v>
      </c>
      <c r="AN93" s="222" t="s">
        <v>34</v>
      </c>
      <c r="AO93" s="40" t="s">
        <v>35</v>
      </c>
      <c r="AP93" s="221" t="s">
        <v>35</v>
      </c>
      <c r="AQ93" s="11" t="s">
        <v>36</v>
      </c>
      <c r="AR93" s="24" t="s">
        <v>36</v>
      </c>
      <c r="AS93" s="221" t="s">
        <v>19</v>
      </c>
      <c r="AT93" s="40" t="s">
        <v>20</v>
      </c>
      <c r="AU93" s="40" t="s">
        <v>14</v>
      </c>
      <c r="AV93" s="40" t="s">
        <v>21</v>
      </c>
      <c r="AW93" s="40" t="s">
        <v>20</v>
      </c>
      <c r="AX93" s="40" t="s">
        <v>14</v>
      </c>
      <c r="AY93" s="40"/>
      <c r="AZ93" s="40"/>
      <c r="BA93" s="24" t="s">
        <v>38</v>
      </c>
      <c r="BB93" s="76"/>
      <c r="BC93" s="56"/>
      <c r="BD93" s="109"/>
    </row>
    <row r="94" spans="1:56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442</v>
      </c>
      <c r="S94" s="68"/>
      <c r="T94" s="68"/>
      <c r="U94" s="53" t="s">
        <v>43</v>
      </c>
      <c r="V94" s="53"/>
      <c r="W94" s="53" t="s">
        <v>44</v>
      </c>
      <c r="X94" s="68"/>
      <c r="Y94" s="68"/>
      <c r="Z94" s="68"/>
      <c r="AA94" s="107">
        <v>2012</v>
      </c>
      <c r="AJ94" s="119" t="s">
        <v>45</v>
      </c>
      <c r="AK94" s="56"/>
      <c r="AL94" s="56"/>
      <c r="AM94" s="56"/>
      <c r="AN94" s="57" t="s">
        <v>46</v>
      </c>
      <c r="AO94" s="56"/>
      <c r="AP94" s="57"/>
      <c r="AQ94" s="57"/>
      <c r="AR94" s="56"/>
      <c r="AS94" s="108" t="s">
        <v>47</v>
      </c>
      <c r="AT94" s="81"/>
      <c r="AU94" s="81"/>
      <c r="AV94" s="56"/>
      <c r="AW94" s="56"/>
      <c r="AX94" s="56"/>
      <c r="AY94" s="56"/>
      <c r="AZ94" s="56"/>
      <c r="BA94" s="24">
        <v>2012</v>
      </c>
      <c r="BB94" s="76"/>
      <c r="BC94" s="56"/>
      <c r="BD94" s="109"/>
    </row>
    <row r="95" spans="1:56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70"/>
      <c r="Z95" s="70"/>
      <c r="AA95" s="251">
        <v>0.1</v>
      </c>
      <c r="AB95" s="64">
        <v>5</v>
      </c>
      <c r="AC95" s="56" t="s">
        <v>74</v>
      </c>
      <c r="AD95" s="38">
        <v>-8.7</v>
      </c>
      <c r="AE95" s="70" t="s">
        <v>48</v>
      </c>
      <c r="AF95" s="150">
        <v>-12.6</v>
      </c>
      <c r="AG95" s="150" t="s">
        <v>397</v>
      </c>
      <c r="AH95" s="41">
        <v>10.8</v>
      </c>
      <c r="AI95" s="41" t="s">
        <v>172</v>
      </c>
      <c r="AJ95" s="66">
        <v>-10.5</v>
      </c>
      <c r="AK95" s="66">
        <v>-40.3</v>
      </c>
      <c r="AL95" s="62">
        <v>-19.7</v>
      </c>
      <c r="AM95" s="62">
        <v>-31.1</v>
      </c>
      <c r="AN95" s="62">
        <v>5117</v>
      </c>
      <c r="AO95" s="62">
        <v>5184</v>
      </c>
      <c r="AP95" s="57"/>
      <c r="AQ95" s="83">
        <v>0</v>
      </c>
      <c r="AR95" s="120">
        <v>149</v>
      </c>
      <c r="AS95" s="75">
        <v>16.1</v>
      </c>
      <c r="AT95" s="56">
        <v>1996</v>
      </c>
      <c r="AU95" s="56" t="s">
        <v>121</v>
      </c>
      <c r="AV95" s="75">
        <v>-26.5</v>
      </c>
      <c r="AW95" s="56">
        <v>1984</v>
      </c>
      <c r="AX95" s="56" t="s">
        <v>65</v>
      </c>
      <c r="AY95" s="56"/>
      <c r="AZ95" s="56"/>
      <c r="BA95" s="27">
        <v>43</v>
      </c>
      <c r="BB95" s="76" t="s">
        <v>273</v>
      </c>
      <c r="BC95" s="56"/>
      <c r="BD95" s="109"/>
    </row>
    <row r="96" spans="1:56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70"/>
      <c r="Z96" s="70"/>
      <c r="AA96" s="251">
        <v>6.5</v>
      </c>
      <c r="AB96" s="55">
        <v>12.6</v>
      </c>
      <c r="AC96" s="56" t="s">
        <v>52</v>
      </c>
      <c r="AD96" s="28">
        <v>-2.2</v>
      </c>
      <c r="AE96" s="56" t="s">
        <v>50</v>
      </c>
      <c r="AF96" s="76">
        <v>-5.9</v>
      </c>
      <c r="AG96" s="76" t="s">
        <v>398</v>
      </c>
      <c r="AH96" s="31">
        <v>81.1</v>
      </c>
      <c r="AI96" s="31" t="s">
        <v>400</v>
      </c>
      <c r="AJ96" s="66">
        <v>-3.7</v>
      </c>
      <c r="AK96" s="66">
        <v>-26.9</v>
      </c>
      <c r="AL96" s="62">
        <v>-2.5</v>
      </c>
      <c r="AM96" s="62">
        <v>-28.1</v>
      </c>
      <c r="AN96" s="62">
        <v>5308</v>
      </c>
      <c r="AO96" s="62">
        <v>5335</v>
      </c>
      <c r="AP96" s="57">
        <v>5382</v>
      </c>
      <c r="AQ96" s="56">
        <v>631</v>
      </c>
      <c r="AR96" s="120">
        <v>952</v>
      </c>
      <c r="AS96" s="75">
        <v>16.3</v>
      </c>
      <c r="AT96" s="56">
        <v>1996</v>
      </c>
      <c r="AU96" s="56" t="s">
        <v>121</v>
      </c>
      <c r="AV96" s="75">
        <v>-23.8</v>
      </c>
      <c r="AW96" s="56">
        <v>1979</v>
      </c>
      <c r="AX96" s="56" t="s">
        <v>62</v>
      </c>
      <c r="AY96" s="56"/>
      <c r="AZ96" s="56"/>
      <c r="BA96" s="27">
        <v>46</v>
      </c>
      <c r="BB96" s="76" t="s">
        <v>95</v>
      </c>
      <c r="BC96" s="56"/>
      <c r="BD96" s="109"/>
    </row>
    <row r="97" spans="1:56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70"/>
      <c r="Z97" s="70"/>
      <c r="AA97" s="251">
        <v>3.7</v>
      </c>
      <c r="AB97" s="64">
        <v>12.2</v>
      </c>
      <c r="AC97" s="56" t="s">
        <v>67</v>
      </c>
      <c r="AD97" s="38">
        <v>-6.3</v>
      </c>
      <c r="AE97" s="56" t="s">
        <v>444</v>
      </c>
      <c r="AF97" s="78">
        <v>-7.9</v>
      </c>
      <c r="AG97" s="76" t="s">
        <v>445</v>
      </c>
      <c r="AH97" s="73">
        <v>79</v>
      </c>
      <c r="AI97" s="73" t="s">
        <v>408</v>
      </c>
      <c r="AJ97" s="63">
        <v>-3.1</v>
      </c>
      <c r="AK97" s="63">
        <v>-25.3</v>
      </c>
      <c r="AL97" s="63">
        <v>-8.3</v>
      </c>
      <c r="AM97" s="63">
        <v>-30.7</v>
      </c>
      <c r="AN97" s="62">
        <v>5355</v>
      </c>
      <c r="AO97" s="62">
        <v>5209</v>
      </c>
      <c r="AP97" s="57">
        <v>5374</v>
      </c>
      <c r="AQ97" s="83">
        <v>502</v>
      </c>
      <c r="AR97" s="120">
        <v>273</v>
      </c>
      <c r="AS97" s="75">
        <v>15.8</v>
      </c>
      <c r="AT97" s="56">
        <v>1996</v>
      </c>
      <c r="AU97" s="56" t="s">
        <v>121</v>
      </c>
      <c r="AV97" s="75">
        <v>-29</v>
      </c>
      <c r="AW97" s="56">
        <v>1931</v>
      </c>
      <c r="AX97" s="56" t="s">
        <v>122</v>
      </c>
      <c r="AY97" s="56"/>
      <c r="AZ97" s="56"/>
      <c r="BA97" s="27">
        <v>41</v>
      </c>
      <c r="BB97" s="76" t="s">
        <v>99</v>
      </c>
      <c r="BC97" s="56"/>
      <c r="BD97" s="109"/>
    </row>
    <row r="98" spans="1:56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423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70"/>
      <c r="Z98" s="70"/>
      <c r="AA98" s="251">
        <v>0.2</v>
      </c>
      <c r="AB98" s="64">
        <v>6</v>
      </c>
      <c r="AC98" s="76" t="s">
        <v>446</v>
      </c>
      <c r="AD98" s="38">
        <v>-11.1</v>
      </c>
      <c r="AE98" s="56" t="s">
        <v>93</v>
      </c>
      <c r="AF98" s="78">
        <v>-11.7</v>
      </c>
      <c r="AG98" s="76" t="s">
        <v>387</v>
      </c>
      <c r="AH98" s="73">
        <v>26.3</v>
      </c>
      <c r="AI98" s="73" t="s">
        <v>56</v>
      </c>
      <c r="AJ98" s="63">
        <v>-9.3</v>
      </c>
      <c r="AK98" s="90"/>
      <c r="AL98" s="63">
        <v>-9.1</v>
      </c>
      <c r="AM98" s="63">
        <v>-36.5</v>
      </c>
      <c r="AN98" s="62">
        <v>5209</v>
      </c>
      <c r="AO98" s="248">
        <v>5160</v>
      </c>
      <c r="AP98" s="57">
        <v>5164</v>
      </c>
      <c r="AQ98" s="83">
        <v>96</v>
      </c>
      <c r="AR98" s="120">
        <v>180</v>
      </c>
      <c r="AS98" s="75">
        <v>15.5</v>
      </c>
      <c r="AT98" s="56">
        <v>1948</v>
      </c>
      <c r="AU98" s="56" t="s">
        <v>97</v>
      </c>
      <c r="AV98" s="75">
        <v>-22.8</v>
      </c>
      <c r="AW98" s="56">
        <v>1978</v>
      </c>
      <c r="AX98" s="56" t="s">
        <v>50</v>
      </c>
      <c r="AY98" s="56"/>
      <c r="AZ98" s="56"/>
      <c r="BA98" s="27">
        <v>38</v>
      </c>
      <c r="BB98" s="76" t="s">
        <v>273</v>
      </c>
      <c r="BC98" s="56"/>
      <c r="BD98" s="109"/>
    </row>
    <row r="99" spans="1:56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70"/>
      <c r="Z99" s="70"/>
      <c r="AA99" s="251">
        <v>2.5</v>
      </c>
      <c r="AB99" s="64">
        <v>9.1</v>
      </c>
      <c r="AC99" s="56" t="s">
        <v>67</v>
      </c>
      <c r="AD99" s="38">
        <v>-8.1</v>
      </c>
      <c r="AE99" s="56" t="s">
        <v>48</v>
      </c>
      <c r="AF99" s="78">
        <v>-10.7</v>
      </c>
      <c r="AG99" s="76" t="s">
        <v>397</v>
      </c>
      <c r="AH99" s="73">
        <v>16.5</v>
      </c>
      <c r="AI99" s="73" t="s">
        <v>447</v>
      </c>
      <c r="AJ99" s="63">
        <v>-9.5</v>
      </c>
      <c r="AK99" s="63">
        <v>-28.5</v>
      </c>
      <c r="AL99" s="63">
        <v>-5.7</v>
      </c>
      <c r="AM99" s="63">
        <v>-28.3</v>
      </c>
      <c r="AN99" s="83">
        <v>5235</v>
      </c>
      <c r="AO99" s="70">
        <v>5285</v>
      </c>
      <c r="AP99" s="57">
        <v>5270</v>
      </c>
      <c r="AQ99" s="83">
        <v>358</v>
      </c>
      <c r="AR99" s="120">
        <v>483</v>
      </c>
      <c r="AS99" s="80">
        <v>12.3</v>
      </c>
      <c r="AT99" s="122">
        <v>2008</v>
      </c>
      <c r="AU99" s="81" t="s">
        <v>49</v>
      </c>
      <c r="AV99" s="80">
        <v>-29.2</v>
      </c>
      <c r="AW99" s="81">
        <v>1969</v>
      </c>
      <c r="AX99" s="81" t="s">
        <v>124</v>
      </c>
      <c r="AY99" s="81"/>
      <c r="AZ99" s="81"/>
      <c r="BA99" s="130">
        <v>38</v>
      </c>
      <c r="BB99" s="63" t="s">
        <v>273</v>
      </c>
      <c r="BC99" s="56"/>
      <c r="BD99" s="109"/>
    </row>
    <row r="100" spans="1:56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70"/>
      <c r="Z100" s="70"/>
      <c r="AA100" s="251">
        <v>2.7</v>
      </c>
      <c r="AB100" s="64">
        <v>10.1</v>
      </c>
      <c r="AC100" s="56" t="s">
        <v>67</v>
      </c>
      <c r="AD100" s="38">
        <v>-3.2</v>
      </c>
      <c r="AE100" s="56" t="s">
        <v>54</v>
      </c>
      <c r="AF100" s="78">
        <v>-8</v>
      </c>
      <c r="AG100" s="76" t="s">
        <v>445</v>
      </c>
      <c r="AH100" s="73">
        <v>41.7</v>
      </c>
      <c r="AI100" s="73" t="s">
        <v>404</v>
      </c>
      <c r="AJ100" s="63">
        <v>-4.7</v>
      </c>
      <c r="AK100" s="63">
        <v>-27.9</v>
      </c>
      <c r="AL100" s="63"/>
      <c r="AM100" s="63"/>
      <c r="AN100" s="57">
        <v>5309</v>
      </c>
      <c r="AO100" s="81">
        <v>5280</v>
      </c>
      <c r="AP100" s="57">
        <v>5372</v>
      </c>
      <c r="AQ100" s="83">
        <v>671</v>
      </c>
      <c r="AR100" s="120"/>
      <c r="AS100" s="75">
        <v>13.3</v>
      </c>
      <c r="AT100" s="56">
        <v>1929</v>
      </c>
      <c r="AU100" s="56" t="s">
        <v>126</v>
      </c>
      <c r="AV100" s="95">
        <v>-34.5</v>
      </c>
      <c r="AW100" s="90">
        <v>1998</v>
      </c>
      <c r="AX100" s="81" t="s">
        <v>59</v>
      </c>
      <c r="AY100" s="81"/>
      <c r="AZ100" s="81"/>
      <c r="BA100" s="130">
        <v>33</v>
      </c>
      <c r="BB100" s="63" t="s">
        <v>54</v>
      </c>
      <c r="BC100" s="56"/>
      <c r="BD100" s="109"/>
    </row>
    <row r="101" spans="1:56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70"/>
      <c r="Z101" s="70"/>
      <c r="AA101" s="251">
        <v>-0.8</v>
      </c>
      <c r="AB101" s="64">
        <v>6.6</v>
      </c>
      <c r="AC101" s="56" t="s">
        <v>74</v>
      </c>
      <c r="AD101" s="38">
        <v>-7.7</v>
      </c>
      <c r="AE101" s="56" t="s">
        <v>448</v>
      </c>
      <c r="AF101" s="78">
        <v>-13</v>
      </c>
      <c r="AG101" s="76" t="s">
        <v>397</v>
      </c>
      <c r="AH101" s="73">
        <v>47</v>
      </c>
      <c r="AI101" s="73" t="s">
        <v>68</v>
      </c>
      <c r="AJ101" s="63">
        <v>-9.9</v>
      </c>
      <c r="AK101" s="63">
        <v>-33.7</v>
      </c>
      <c r="AL101" s="63">
        <v>-8.1</v>
      </c>
      <c r="AM101" s="63">
        <v>-39.9</v>
      </c>
      <c r="AN101" s="57">
        <v>5166</v>
      </c>
      <c r="AO101" s="56">
        <v>5157</v>
      </c>
      <c r="AP101" s="57">
        <v>5160</v>
      </c>
      <c r="AQ101" s="83">
        <v>0</v>
      </c>
      <c r="AR101" s="120">
        <v>108</v>
      </c>
      <c r="AS101" s="75">
        <v>16</v>
      </c>
      <c r="AT101" s="56">
        <v>1968</v>
      </c>
      <c r="AU101" s="56" t="s">
        <v>74</v>
      </c>
      <c r="AV101" s="123">
        <v>-34.7</v>
      </c>
      <c r="AW101" s="90">
        <v>1998</v>
      </c>
      <c r="AX101" s="81" t="s">
        <v>59</v>
      </c>
      <c r="AY101" s="81"/>
      <c r="AZ101" s="81"/>
      <c r="BA101" s="130">
        <v>34</v>
      </c>
      <c r="BB101" s="63" t="s">
        <v>54</v>
      </c>
      <c r="BC101" s="56"/>
      <c r="BD101" s="109"/>
    </row>
    <row r="102" spans="1:56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70"/>
      <c r="Z102" s="70"/>
      <c r="AA102" s="251">
        <v>0.1</v>
      </c>
      <c r="AB102" s="64">
        <v>5.1</v>
      </c>
      <c r="AC102" s="56" t="s">
        <v>432</v>
      </c>
      <c r="AD102" s="38">
        <v>8</v>
      </c>
      <c r="AE102" s="56" t="s">
        <v>48</v>
      </c>
      <c r="AF102" s="78">
        <v>-11.6</v>
      </c>
      <c r="AG102" s="76" t="s">
        <v>397</v>
      </c>
      <c r="AH102" s="73">
        <v>9.3</v>
      </c>
      <c r="AI102" s="73" t="s">
        <v>450</v>
      </c>
      <c r="AJ102" s="63"/>
      <c r="AK102" s="63"/>
      <c r="AL102" s="63"/>
      <c r="AM102" s="63"/>
      <c r="AN102" s="57"/>
      <c r="AO102" s="56"/>
      <c r="AP102" s="57">
        <v>5264</v>
      </c>
      <c r="AQ102" s="83"/>
      <c r="AR102" s="120"/>
      <c r="AS102" s="75">
        <v>14.7</v>
      </c>
      <c r="AT102" s="56">
        <v>1992</v>
      </c>
      <c r="AU102" s="56" t="s">
        <v>127</v>
      </c>
      <c r="AV102" s="95">
        <v>-31.3</v>
      </c>
      <c r="AW102" s="90">
        <v>2998</v>
      </c>
      <c r="AX102" s="81" t="s">
        <v>59</v>
      </c>
      <c r="AY102" s="81"/>
      <c r="AZ102" s="81"/>
      <c r="BA102" s="130">
        <v>34</v>
      </c>
      <c r="BB102" s="63" t="s">
        <v>54</v>
      </c>
      <c r="BC102" s="56"/>
      <c r="BD102" s="109"/>
    </row>
    <row r="103" spans="1:56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9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70"/>
      <c r="Z103" s="70"/>
      <c r="AA103" s="251">
        <v>-0.1</v>
      </c>
      <c r="AB103" s="64">
        <v>5</v>
      </c>
      <c r="AC103" s="56" t="s">
        <v>449</v>
      </c>
      <c r="AD103" s="38">
        <v>-7.7</v>
      </c>
      <c r="AE103" s="56" t="s">
        <v>48</v>
      </c>
      <c r="AF103" s="78">
        <v>-10.3</v>
      </c>
      <c r="AG103" s="76" t="s">
        <v>397</v>
      </c>
      <c r="AH103" s="73">
        <v>14.6</v>
      </c>
      <c r="AI103" s="73" t="s">
        <v>395</v>
      </c>
      <c r="AJ103" s="63">
        <v>-9.5</v>
      </c>
      <c r="AK103" s="63">
        <v>-37.5</v>
      </c>
      <c r="AL103" s="63">
        <v>-8.9</v>
      </c>
      <c r="AM103" s="63">
        <v>-36.7</v>
      </c>
      <c r="AN103" s="57">
        <v>5147</v>
      </c>
      <c r="AO103" s="56">
        <v>5169</v>
      </c>
      <c r="AP103" s="57">
        <v>5210</v>
      </c>
      <c r="AQ103" s="83">
        <v>0</v>
      </c>
      <c r="AR103" s="120">
        <v>0</v>
      </c>
      <c r="AS103" s="80">
        <v>15.2</v>
      </c>
      <c r="AT103" s="81">
        <v>2002</v>
      </c>
      <c r="AU103" s="81" t="s">
        <v>102</v>
      </c>
      <c r="AV103" s="75">
        <v>-30.9</v>
      </c>
      <c r="AW103" s="56">
        <v>1969</v>
      </c>
      <c r="AX103" s="56" t="s">
        <v>65</v>
      </c>
      <c r="AY103" s="56"/>
      <c r="AZ103" s="56"/>
      <c r="BA103" s="130">
        <v>37</v>
      </c>
      <c r="BB103" s="63" t="s">
        <v>418</v>
      </c>
      <c r="BC103" s="56"/>
      <c r="BD103" s="109"/>
    </row>
    <row r="104" spans="1:56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70"/>
      <c r="Z104" s="70"/>
      <c r="AA104" s="251">
        <v>3</v>
      </c>
      <c r="AB104" s="64">
        <v>14.3</v>
      </c>
      <c r="AC104" s="56" t="s">
        <v>61</v>
      </c>
      <c r="AD104" s="38">
        <v>-7.4</v>
      </c>
      <c r="AE104" s="56" t="s">
        <v>59</v>
      </c>
      <c r="AF104" s="78">
        <v>-9.5</v>
      </c>
      <c r="AG104" s="76" t="s">
        <v>397</v>
      </c>
      <c r="AH104" s="73">
        <v>8.2</v>
      </c>
      <c r="AI104" s="73" t="s">
        <v>409</v>
      </c>
      <c r="AJ104" s="63"/>
      <c r="AK104" s="63"/>
      <c r="AL104" s="63"/>
      <c r="AM104" s="63"/>
      <c r="AN104" s="83"/>
      <c r="AO104" s="126">
        <v>5440</v>
      </c>
      <c r="AP104" s="74">
        <v>5319</v>
      </c>
      <c r="AQ104" s="83">
        <v>0</v>
      </c>
      <c r="AR104" s="120"/>
      <c r="AS104" s="75">
        <v>14.5</v>
      </c>
      <c r="AT104" s="56">
        <v>2004</v>
      </c>
      <c r="AU104" s="56" t="s">
        <v>128</v>
      </c>
      <c r="AV104" s="75">
        <v>-29.9</v>
      </c>
      <c r="AW104" s="56">
        <v>1969</v>
      </c>
      <c r="AX104" s="56" t="s">
        <v>65</v>
      </c>
      <c r="AY104" s="56"/>
      <c r="AZ104" s="56"/>
      <c r="BA104" s="56">
        <v>38</v>
      </c>
      <c r="BB104" s="76" t="s">
        <v>418</v>
      </c>
      <c r="BC104" s="56"/>
      <c r="BD104" s="109"/>
    </row>
    <row r="105" spans="1:55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423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70"/>
      <c r="Z105" s="70"/>
      <c r="AA105" s="251">
        <v>2.4</v>
      </c>
      <c r="AB105" s="64">
        <v>12.3</v>
      </c>
      <c r="AC105" s="56" t="s">
        <v>61</v>
      </c>
      <c r="AD105" s="38">
        <v>-4.7</v>
      </c>
      <c r="AE105" s="56" t="s">
        <v>53</v>
      </c>
      <c r="AF105" s="78">
        <v>-6.2</v>
      </c>
      <c r="AG105" s="76" t="s">
        <v>438</v>
      </c>
      <c r="AH105" s="73">
        <v>71.1</v>
      </c>
      <c r="AI105" s="73" t="s">
        <v>400</v>
      </c>
      <c r="AJ105" s="63"/>
      <c r="AK105" s="63"/>
      <c r="AL105" s="63"/>
      <c r="AM105" s="63"/>
      <c r="AN105" s="223">
        <v>5320</v>
      </c>
      <c r="AO105" s="126">
        <v>5300</v>
      </c>
      <c r="AP105" s="74">
        <v>5363</v>
      </c>
      <c r="AQ105" s="83"/>
      <c r="AR105" s="120"/>
      <c r="AS105" s="75">
        <v>14.5</v>
      </c>
      <c r="AT105" s="56">
        <v>1953</v>
      </c>
      <c r="AU105" s="56" t="s">
        <v>98</v>
      </c>
      <c r="AV105" s="75">
        <v>-27.2</v>
      </c>
      <c r="AW105" s="56">
        <v>1969</v>
      </c>
      <c r="AX105" s="56" t="s">
        <v>65</v>
      </c>
      <c r="AY105" s="56"/>
      <c r="AZ105" s="56"/>
      <c r="BA105" s="56">
        <v>52</v>
      </c>
      <c r="BB105" s="76" t="s">
        <v>99</v>
      </c>
      <c r="BC105" s="56"/>
    </row>
    <row r="106" spans="1:55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423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70"/>
      <c r="Z106" s="70"/>
      <c r="AA106" s="251">
        <v>1.1</v>
      </c>
      <c r="AB106" s="64">
        <v>12.5</v>
      </c>
      <c r="AC106" s="56" t="s">
        <v>68</v>
      </c>
      <c r="AD106" s="38">
        <v>-5.8</v>
      </c>
      <c r="AE106" s="56" t="s">
        <v>106</v>
      </c>
      <c r="AF106" s="78">
        <v>-8.3</v>
      </c>
      <c r="AG106" s="76" t="s">
        <v>398</v>
      </c>
      <c r="AH106" s="73">
        <v>5.9</v>
      </c>
      <c r="AI106" s="73" t="s">
        <v>67</v>
      </c>
      <c r="AJ106" s="63"/>
      <c r="AK106" s="63"/>
      <c r="AL106" s="63"/>
      <c r="AM106" s="63"/>
      <c r="AN106" s="223">
        <v>5340</v>
      </c>
      <c r="AO106" s="126">
        <v>5360</v>
      </c>
      <c r="AP106" s="74">
        <v>5346</v>
      </c>
      <c r="AQ106" s="83"/>
      <c r="AR106" s="120"/>
      <c r="AS106" s="75">
        <v>14</v>
      </c>
      <c r="AT106" s="56">
        <v>1953</v>
      </c>
      <c r="AU106" s="56" t="s">
        <v>49</v>
      </c>
      <c r="AV106" s="75">
        <v>-27</v>
      </c>
      <c r="AW106" s="56">
        <v>1949</v>
      </c>
      <c r="AX106" s="56" t="s">
        <v>50</v>
      </c>
      <c r="AY106" s="56"/>
      <c r="AZ106" s="56"/>
      <c r="BA106" s="27" t="s">
        <v>451</v>
      </c>
      <c r="BB106" s="76"/>
      <c r="BC106" s="56"/>
    </row>
    <row r="107" spans="1:55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70"/>
      <c r="Z107" s="70"/>
      <c r="AA107" s="251">
        <v>2</v>
      </c>
      <c r="AB107" s="64">
        <v>10.3</v>
      </c>
      <c r="AC107" s="56" t="s">
        <v>435</v>
      </c>
      <c r="AD107" s="38">
        <v>-5.7</v>
      </c>
      <c r="AE107" s="56" t="s">
        <v>452</v>
      </c>
      <c r="AF107" s="78">
        <v>-8.43</v>
      </c>
      <c r="AG107" s="76" t="s">
        <v>398</v>
      </c>
      <c r="AH107" s="73">
        <v>50.4</v>
      </c>
      <c r="AI107" s="73" t="s">
        <v>404</v>
      </c>
      <c r="AJ107" s="63">
        <v>-0.5</v>
      </c>
      <c r="AK107" s="63">
        <v>-25.9</v>
      </c>
      <c r="AL107" s="63">
        <v>-6.3</v>
      </c>
      <c r="AM107" s="63">
        <v>-28.5</v>
      </c>
      <c r="AN107" s="57">
        <v>5372</v>
      </c>
      <c r="AO107" s="56">
        <v>5270</v>
      </c>
      <c r="AP107" s="74">
        <v>5364</v>
      </c>
      <c r="AQ107" s="83"/>
      <c r="AR107" s="120">
        <v>576</v>
      </c>
      <c r="AS107" s="80">
        <v>16.3</v>
      </c>
      <c r="AT107" s="90">
        <v>1998</v>
      </c>
      <c r="AU107" s="81" t="s">
        <v>130</v>
      </c>
      <c r="AV107" s="75">
        <v>-26</v>
      </c>
      <c r="AW107" s="124">
        <v>1967</v>
      </c>
      <c r="AX107" s="56" t="s">
        <v>58</v>
      </c>
      <c r="AY107" s="56"/>
      <c r="AZ107" s="56"/>
      <c r="BA107" s="56">
        <v>70</v>
      </c>
      <c r="BB107" s="76" t="s">
        <v>99</v>
      </c>
      <c r="BC107" s="56"/>
    </row>
    <row r="108" spans="1:55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0"/>
      <c r="Z108" s="70"/>
      <c r="AA108" s="71">
        <v>1.7</v>
      </c>
      <c r="AB108" s="64">
        <v>9.8</v>
      </c>
      <c r="AC108" s="56" t="s">
        <v>435</v>
      </c>
      <c r="AD108" s="38">
        <v>-7.8</v>
      </c>
      <c r="AE108" s="56" t="s">
        <v>105</v>
      </c>
      <c r="AF108" s="78">
        <v>-7.6</v>
      </c>
      <c r="AG108" s="76" t="s">
        <v>394</v>
      </c>
      <c r="AH108" s="73">
        <v>12.4</v>
      </c>
      <c r="AI108" s="73" t="s">
        <v>49</v>
      </c>
      <c r="AJ108" s="63">
        <v>-7.9</v>
      </c>
      <c r="AK108" s="63">
        <v>-33.1</v>
      </c>
      <c r="AL108" s="63">
        <v>-6.7</v>
      </c>
      <c r="AM108" s="63">
        <v>-29.3</v>
      </c>
      <c r="AN108" s="83">
        <v>5200</v>
      </c>
      <c r="AO108" s="70">
        <v>5251</v>
      </c>
      <c r="AP108" s="74">
        <v>5321</v>
      </c>
      <c r="AQ108" s="83">
        <v>292</v>
      </c>
      <c r="AR108" s="120">
        <v>324</v>
      </c>
      <c r="AS108" s="80">
        <v>16.9</v>
      </c>
      <c r="AT108" s="90">
        <v>1998</v>
      </c>
      <c r="AU108" s="81" t="s">
        <v>130</v>
      </c>
      <c r="AV108" s="75">
        <v>-25</v>
      </c>
      <c r="AW108" s="124">
        <v>1962</v>
      </c>
      <c r="AX108" s="56" t="s">
        <v>65</v>
      </c>
      <c r="AY108" s="56"/>
      <c r="AZ108" s="56"/>
      <c r="BA108" s="56">
        <v>44</v>
      </c>
      <c r="BB108" s="76" t="s">
        <v>95</v>
      </c>
      <c r="BC108" s="56"/>
    </row>
    <row r="109" spans="1:55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0"/>
      <c r="Z109" s="70"/>
      <c r="AA109" s="71">
        <v>0.1</v>
      </c>
      <c r="AB109" s="64">
        <v>7.7</v>
      </c>
      <c r="AC109" s="56" t="s">
        <v>243</v>
      </c>
      <c r="AD109" s="38">
        <v>-9.5</v>
      </c>
      <c r="AE109" s="56" t="s">
        <v>139</v>
      </c>
      <c r="AF109" s="78">
        <v>-15.9</v>
      </c>
      <c r="AG109" s="76" t="s">
        <v>401</v>
      </c>
      <c r="AH109" s="73">
        <v>35.3</v>
      </c>
      <c r="AI109" s="73" t="s">
        <v>426</v>
      </c>
      <c r="AJ109" s="63">
        <v>-8.9</v>
      </c>
      <c r="AK109" s="63">
        <v>-36.1</v>
      </c>
      <c r="AL109" s="63">
        <v>-8.9</v>
      </c>
      <c r="AM109" s="63">
        <v>-37.1</v>
      </c>
      <c r="AN109" s="57">
        <v>5200</v>
      </c>
      <c r="AO109" s="56">
        <v>5172</v>
      </c>
      <c r="AP109" s="74"/>
      <c r="AQ109" s="83">
        <v>59</v>
      </c>
      <c r="AR109" s="120">
        <v>214</v>
      </c>
      <c r="AS109" s="80">
        <v>16.3</v>
      </c>
      <c r="AT109" s="90">
        <v>2000</v>
      </c>
      <c r="AU109" s="81" t="s">
        <v>61</v>
      </c>
      <c r="AV109" s="86">
        <v>-33.2</v>
      </c>
      <c r="AW109" s="124">
        <v>1962</v>
      </c>
      <c r="AX109" s="56" t="s">
        <v>50</v>
      </c>
      <c r="AY109" s="56"/>
      <c r="AZ109" s="56"/>
      <c r="BA109" s="56">
        <v>46</v>
      </c>
      <c r="BB109" s="76" t="s">
        <v>95</v>
      </c>
      <c r="BC109" s="56"/>
    </row>
    <row r="110" spans="1:55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68"/>
      <c r="Z110" s="68"/>
      <c r="AA110" s="71">
        <v>-1.2</v>
      </c>
      <c r="AB110" s="64">
        <v>4.8</v>
      </c>
      <c r="AC110" s="56" t="s">
        <v>63</v>
      </c>
      <c r="AD110" s="38">
        <v>-14.8</v>
      </c>
      <c r="AE110" s="56" t="s">
        <v>50</v>
      </c>
      <c r="AF110" s="78">
        <v>-18.3</v>
      </c>
      <c r="AG110" s="76" t="s">
        <v>401</v>
      </c>
      <c r="AH110" s="73">
        <v>10.4</v>
      </c>
      <c r="AI110" s="73" t="s">
        <v>404</v>
      </c>
      <c r="AJ110" s="63">
        <v>-7.9</v>
      </c>
      <c r="AK110" s="63">
        <v>-39.3</v>
      </c>
      <c r="AL110" s="63">
        <v>-9.1</v>
      </c>
      <c r="AM110" s="63">
        <v>-36.3</v>
      </c>
      <c r="AN110" s="57">
        <v>5168</v>
      </c>
      <c r="AO110" s="56">
        <v>5159</v>
      </c>
      <c r="AP110" s="74">
        <v>5148</v>
      </c>
      <c r="AQ110" s="83">
        <v>0</v>
      </c>
      <c r="AR110" s="120">
        <v>0</v>
      </c>
      <c r="AS110" s="80">
        <v>16.1</v>
      </c>
      <c r="AT110" s="81">
        <v>2000</v>
      </c>
      <c r="AU110" s="81" t="s">
        <v>61</v>
      </c>
      <c r="AV110" s="75">
        <v>-26.3</v>
      </c>
      <c r="AW110" s="124">
        <v>1962</v>
      </c>
      <c r="AX110" s="56" t="s">
        <v>50</v>
      </c>
      <c r="AY110" s="56"/>
      <c r="AZ110" s="56"/>
      <c r="BA110" s="56">
        <v>45</v>
      </c>
      <c r="BB110" s="76" t="s">
        <v>95</v>
      </c>
      <c r="BC110" s="56"/>
    </row>
    <row r="111" spans="1:55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68"/>
      <c r="Z111" s="68"/>
      <c r="AA111" s="71">
        <v>-3.9</v>
      </c>
      <c r="AB111" s="64">
        <v>4.4</v>
      </c>
      <c r="AC111" s="56" t="s">
        <v>61</v>
      </c>
      <c r="AD111" s="38">
        <v>-14</v>
      </c>
      <c r="AE111" s="56" t="s">
        <v>59</v>
      </c>
      <c r="AF111" s="78">
        <v>-18.7</v>
      </c>
      <c r="AG111" s="76" t="s">
        <v>453</v>
      </c>
      <c r="AH111" s="73">
        <v>15.1</v>
      </c>
      <c r="AI111" s="73" t="s">
        <v>64</v>
      </c>
      <c r="AJ111" s="63">
        <v>-8.3</v>
      </c>
      <c r="AK111" s="63">
        <v>-36.7</v>
      </c>
      <c r="AL111" s="63">
        <v>-13.3</v>
      </c>
      <c r="AM111" s="63">
        <v>-29.1</v>
      </c>
      <c r="AN111" s="83">
        <v>5171</v>
      </c>
      <c r="AO111" s="70">
        <v>5192</v>
      </c>
      <c r="AP111" s="74">
        <v>5154</v>
      </c>
      <c r="AQ111" s="83">
        <v>55</v>
      </c>
      <c r="AR111" s="120">
        <v>0</v>
      </c>
      <c r="AS111" s="80">
        <v>14.1</v>
      </c>
      <c r="AT111" s="81">
        <v>2006</v>
      </c>
      <c r="AU111" s="81" t="s">
        <v>98</v>
      </c>
      <c r="AV111" s="75">
        <v>-24.5</v>
      </c>
      <c r="AW111" s="124">
        <v>1989</v>
      </c>
      <c r="AX111" s="56" t="s">
        <v>50</v>
      </c>
      <c r="AY111" s="56"/>
      <c r="AZ111" s="56"/>
      <c r="BA111" s="56">
        <v>47</v>
      </c>
      <c r="BB111" s="76" t="s">
        <v>95</v>
      </c>
      <c r="BC111" s="56"/>
    </row>
    <row r="112" spans="1:55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68"/>
      <c r="Z112" s="68"/>
      <c r="AA112" s="71">
        <v>-4.3</v>
      </c>
      <c r="AB112" s="64">
        <v>6.7</v>
      </c>
      <c r="AC112" s="56" t="s">
        <v>63</v>
      </c>
      <c r="AD112" s="38">
        <v>-21.4</v>
      </c>
      <c r="AE112" s="56" t="s">
        <v>53</v>
      </c>
      <c r="AF112" s="78">
        <v>-24.3</v>
      </c>
      <c r="AG112" s="76" t="s">
        <v>454</v>
      </c>
      <c r="AH112" s="73">
        <v>4.9</v>
      </c>
      <c r="AI112" s="73" t="s">
        <v>123</v>
      </c>
      <c r="AJ112" s="63">
        <v>-10.3</v>
      </c>
      <c r="AK112" s="63">
        <v>-28.3</v>
      </c>
      <c r="AL112" s="63"/>
      <c r="AM112" s="63"/>
      <c r="AN112" s="57">
        <v>5208</v>
      </c>
      <c r="AO112" s="81">
        <v>5280</v>
      </c>
      <c r="AP112" s="74">
        <v>5148</v>
      </c>
      <c r="AQ112" s="83">
        <v>0</v>
      </c>
      <c r="AR112" s="120">
        <v>0</v>
      </c>
      <c r="AS112" s="80">
        <v>16.6</v>
      </c>
      <c r="AT112" s="81">
        <v>2006</v>
      </c>
      <c r="AU112" s="81" t="s">
        <v>55</v>
      </c>
      <c r="AV112" s="75">
        <v>-27.3</v>
      </c>
      <c r="AW112" s="124">
        <v>1937</v>
      </c>
      <c r="AX112" s="56" t="s">
        <v>58</v>
      </c>
      <c r="AY112" s="56"/>
      <c r="AZ112" s="56"/>
      <c r="BA112" s="56"/>
      <c r="BB112" s="76" t="s">
        <v>455</v>
      </c>
      <c r="BC112" s="56"/>
    </row>
    <row r="113" spans="1:55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423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68"/>
      <c r="Z113" s="68"/>
      <c r="AA113" s="71">
        <v>2.9</v>
      </c>
      <c r="AB113" s="64">
        <v>10.1</v>
      </c>
      <c r="AC113" s="56" t="s">
        <v>435</v>
      </c>
      <c r="AD113" s="38">
        <v>-9</v>
      </c>
      <c r="AE113" s="56" t="s">
        <v>54</v>
      </c>
      <c r="AF113" s="78">
        <v>-10.3</v>
      </c>
      <c r="AG113" s="76" t="s">
        <v>398</v>
      </c>
      <c r="AH113" s="73">
        <v>61.6</v>
      </c>
      <c r="AI113" s="31" t="s">
        <v>395</v>
      </c>
      <c r="AJ113" s="90">
        <v>-4</v>
      </c>
      <c r="AK113" s="90">
        <v>30</v>
      </c>
      <c r="AL113" s="90">
        <v>-4</v>
      </c>
      <c r="AM113" s="90">
        <v>-29</v>
      </c>
      <c r="AN113" s="223">
        <v>5340</v>
      </c>
      <c r="AO113" s="126">
        <v>5320</v>
      </c>
      <c r="AP113" s="74">
        <v>5383</v>
      </c>
      <c r="AQ113" s="83"/>
      <c r="AR113" s="120"/>
      <c r="AS113" s="75">
        <v>15.2</v>
      </c>
      <c r="AT113" s="56">
        <v>1961</v>
      </c>
      <c r="AU113" s="56" t="s">
        <v>132</v>
      </c>
      <c r="AV113" s="75">
        <v>-24.2</v>
      </c>
      <c r="AW113" s="124">
        <v>1964</v>
      </c>
      <c r="AX113" s="56" t="s">
        <v>58</v>
      </c>
      <c r="AY113" s="56"/>
      <c r="AZ113" s="56"/>
      <c r="BA113" s="56">
        <v>45</v>
      </c>
      <c r="BB113" s="76" t="s">
        <v>95</v>
      </c>
      <c r="BC113" s="56"/>
    </row>
    <row r="114" spans="1:55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423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68"/>
      <c r="Z114" s="68"/>
      <c r="AA114" s="71">
        <v>3.1</v>
      </c>
      <c r="AB114" s="64">
        <v>9.3</v>
      </c>
      <c r="AC114" s="56" t="s">
        <v>435</v>
      </c>
      <c r="AD114" s="38">
        <v>-5</v>
      </c>
      <c r="AE114" s="56" t="s">
        <v>53</v>
      </c>
      <c r="AF114" s="78">
        <v>-8.1</v>
      </c>
      <c r="AG114" s="76" t="s">
        <v>397</v>
      </c>
      <c r="AH114" s="73">
        <v>40.5</v>
      </c>
      <c r="AI114" s="31" t="s">
        <v>404</v>
      </c>
      <c r="AJ114" s="90">
        <v>-3</v>
      </c>
      <c r="AK114" s="88">
        <v>-28</v>
      </c>
      <c r="AL114" s="63">
        <v>-4.7</v>
      </c>
      <c r="AM114" s="63">
        <v>-25.7</v>
      </c>
      <c r="AN114" s="57">
        <v>5320</v>
      </c>
      <c r="AO114" s="56">
        <v>5308</v>
      </c>
      <c r="AP114" s="74">
        <v>5309</v>
      </c>
      <c r="AQ114" s="83"/>
      <c r="AR114" s="120">
        <v>592</v>
      </c>
      <c r="AS114" s="80">
        <v>15.8</v>
      </c>
      <c r="AT114" s="90">
        <v>2005</v>
      </c>
      <c r="AU114" s="81" t="s">
        <v>133</v>
      </c>
      <c r="AV114" s="75">
        <v>-25.1</v>
      </c>
      <c r="AW114" s="124">
        <v>1947</v>
      </c>
      <c r="AX114" s="56" t="s">
        <v>65</v>
      </c>
      <c r="AY114" s="56"/>
      <c r="AZ114" s="56"/>
      <c r="BA114" s="89">
        <v>215</v>
      </c>
      <c r="BB114" s="76" t="s">
        <v>99</v>
      </c>
      <c r="BC114" s="56"/>
    </row>
    <row r="115" spans="1:55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68"/>
      <c r="Z115" s="68"/>
      <c r="AA115" s="71">
        <v>3.2</v>
      </c>
      <c r="AB115" s="64">
        <v>10</v>
      </c>
      <c r="AC115" s="56" t="s">
        <v>57</v>
      </c>
      <c r="AD115" s="38">
        <v>-8.2</v>
      </c>
      <c r="AE115" s="56" t="s">
        <v>53</v>
      </c>
      <c r="AF115" s="78">
        <v>-13.7</v>
      </c>
      <c r="AG115" s="76" t="s">
        <v>401</v>
      </c>
      <c r="AH115" s="73">
        <v>34.9</v>
      </c>
      <c r="AI115" s="31" t="s">
        <v>404</v>
      </c>
      <c r="AJ115" s="63">
        <v>-1.7</v>
      </c>
      <c r="AK115" s="63">
        <v>-29.3</v>
      </c>
      <c r="AL115" s="63">
        <v>-9.5</v>
      </c>
      <c r="AM115" s="63">
        <v>-33.9</v>
      </c>
      <c r="AN115" s="83">
        <v>5322</v>
      </c>
      <c r="AO115" s="70">
        <v>5192</v>
      </c>
      <c r="AP115" s="74">
        <v>5319</v>
      </c>
      <c r="AQ115" s="83">
        <v>865</v>
      </c>
      <c r="AR115" s="120">
        <v>345</v>
      </c>
      <c r="AS115" s="80">
        <v>15.4</v>
      </c>
      <c r="AT115" s="90">
        <v>2005</v>
      </c>
      <c r="AU115" s="81" t="s">
        <v>124</v>
      </c>
      <c r="AV115" s="75">
        <v>-19.6</v>
      </c>
      <c r="AW115" s="124">
        <v>1988</v>
      </c>
      <c r="AX115" s="56" t="s">
        <v>50</v>
      </c>
      <c r="AY115" s="56"/>
      <c r="AZ115" s="56"/>
      <c r="BA115" s="56">
        <v>195</v>
      </c>
      <c r="BB115" s="76" t="s">
        <v>99</v>
      </c>
      <c r="BC115" s="56"/>
    </row>
    <row r="116" spans="1:55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68"/>
      <c r="Z116" s="68"/>
      <c r="AA116" s="71">
        <v>3.7</v>
      </c>
      <c r="AB116" s="64">
        <v>11.4</v>
      </c>
      <c r="AC116" s="56" t="s">
        <v>67</v>
      </c>
      <c r="AD116" s="38">
        <v>-9.9</v>
      </c>
      <c r="AE116" s="56" t="s">
        <v>53</v>
      </c>
      <c r="AF116" s="78">
        <v>-14.9</v>
      </c>
      <c r="AG116" s="76" t="s">
        <v>401</v>
      </c>
      <c r="AH116" s="73">
        <v>7</v>
      </c>
      <c r="AI116" s="31" t="s">
        <v>68</v>
      </c>
      <c r="AJ116" s="63">
        <v>-7.9</v>
      </c>
      <c r="AK116" s="63">
        <v>-24.7</v>
      </c>
      <c r="AL116" s="63">
        <v>0.2</v>
      </c>
      <c r="AM116" s="63">
        <v>-24.3</v>
      </c>
      <c r="AN116" s="83">
        <v>5281</v>
      </c>
      <c r="AO116" s="88">
        <v>5399</v>
      </c>
      <c r="AP116" s="83">
        <v>5384</v>
      </c>
      <c r="AQ116" s="83">
        <v>484</v>
      </c>
      <c r="AR116" s="120">
        <v>1427</v>
      </c>
      <c r="AS116" s="80">
        <v>14.3</v>
      </c>
      <c r="AT116" s="127">
        <v>2005</v>
      </c>
      <c r="AU116" s="122" t="s">
        <v>129</v>
      </c>
      <c r="AV116" s="75">
        <v>-21.6</v>
      </c>
      <c r="AW116" s="124">
        <v>1965</v>
      </c>
      <c r="AX116" s="56" t="s">
        <v>136</v>
      </c>
      <c r="AY116" s="56"/>
      <c r="AZ116" s="56"/>
      <c r="BA116" s="56">
        <v>195</v>
      </c>
      <c r="BB116" s="76" t="s">
        <v>99</v>
      </c>
      <c r="BC116" s="56"/>
    </row>
    <row r="117" spans="1:55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7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68"/>
      <c r="Z117" s="68"/>
      <c r="AA117" s="71">
        <v>7.1</v>
      </c>
      <c r="AB117" s="64">
        <v>15</v>
      </c>
      <c r="AC117" s="56" t="s">
        <v>57</v>
      </c>
      <c r="AD117" s="38">
        <v>0</v>
      </c>
      <c r="AE117" s="56" t="s">
        <v>446</v>
      </c>
      <c r="AF117" s="78">
        <v>0.2</v>
      </c>
      <c r="AG117" s="76" t="s">
        <v>445</v>
      </c>
      <c r="AH117" s="73">
        <v>66.2</v>
      </c>
      <c r="AI117" s="31" t="s">
        <v>402</v>
      </c>
      <c r="AJ117" s="63">
        <v>1</v>
      </c>
      <c r="AK117" s="63">
        <v>-21.7</v>
      </c>
      <c r="AL117" s="63">
        <v>3.2</v>
      </c>
      <c r="AM117" s="63">
        <v>-22.3</v>
      </c>
      <c r="AN117" s="83">
        <v>5413</v>
      </c>
      <c r="AO117" s="70">
        <v>5441</v>
      </c>
      <c r="AP117" s="74">
        <v>5436</v>
      </c>
      <c r="AQ117" s="83">
        <v>1574</v>
      </c>
      <c r="AR117" s="120">
        <v>2125</v>
      </c>
      <c r="AS117" s="80">
        <v>15</v>
      </c>
      <c r="AT117" s="81">
        <v>2012</v>
      </c>
      <c r="AU117" s="81" t="s">
        <v>57</v>
      </c>
      <c r="AV117" s="75">
        <v>-22</v>
      </c>
      <c r="AW117" s="124">
        <v>1967</v>
      </c>
      <c r="AX117" s="56" t="s">
        <v>58</v>
      </c>
      <c r="AY117" s="56"/>
      <c r="AZ117" s="56"/>
      <c r="BA117" s="56">
        <v>120</v>
      </c>
      <c r="BB117" s="76" t="s">
        <v>99</v>
      </c>
      <c r="BC117" s="56"/>
    </row>
    <row r="118" spans="1:55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68"/>
      <c r="Z118" s="68"/>
      <c r="AA118" s="71">
        <v>6.3</v>
      </c>
      <c r="AB118" s="64">
        <v>15.9</v>
      </c>
      <c r="AC118" s="56" t="s">
        <v>102</v>
      </c>
      <c r="AD118" s="38">
        <v>-3.2</v>
      </c>
      <c r="AE118" s="56" t="s">
        <v>92</v>
      </c>
      <c r="AF118" s="78">
        <v>-3.5</v>
      </c>
      <c r="AG118" s="76" t="s">
        <v>401</v>
      </c>
      <c r="AH118" s="73">
        <v>13.3</v>
      </c>
      <c r="AI118" s="31" t="s">
        <v>402</v>
      </c>
      <c r="AJ118" s="63">
        <v>3</v>
      </c>
      <c r="AK118" s="63">
        <v>-24.3</v>
      </c>
      <c r="AL118" s="63">
        <v>-1.4</v>
      </c>
      <c r="AM118" s="63">
        <v>-24.9</v>
      </c>
      <c r="AN118" s="83">
        <v>5444</v>
      </c>
      <c r="AO118" s="70">
        <v>5389</v>
      </c>
      <c r="AP118" s="74">
        <v>5413</v>
      </c>
      <c r="AQ118" s="83">
        <v>2297</v>
      </c>
      <c r="AR118" s="120">
        <v>1135</v>
      </c>
      <c r="AS118" s="80">
        <v>15.9</v>
      </c>
      <c r="AT118" s="81">
        <v>2012</v>
      </c>
      <c r="AU118" s="81" t="s">
        <v>102</v>
      </c>
      <c r="AV118" s="75">
        <v>-23.5</v>
      </c>
      <c r="AW118" s="124">
        <v>1979</v>
      </c>
      <c r="AX118" s="56" t="s">
        <v>65</v>
      </c>
      <c r="AY118" s="56"/>
      <c r="AZ118" s="56"/>
      <c r="BA118" s="56">
        <v>100</v>
      </c>
      <c r="BB118" s="76" t="s">
        <v>99</v>
      </c>
      <c r="BC118" s="56"/>
    </row>
    <row r="119" spans="1:55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68"/>
      <c r="Z119" s="68"/>
      <c r="AA119" s="71">
        <v>8.2</v>
      </c>
      <c r="AB119" s="64">
        <v>15</v>
      </c>
      <c r="AC119" s="56" t="s">
        <v>52</v>
      </c>
      <c r="AD119" s="38">
        <v>0</v>
      </c>
      <c r="AE119" s="56" t="s">
        <v>92</v>
      </c>
      <c r="AF119" s="78">
        <v>0.4</v>
      </c>
      <c r="AG119" s="76" t="s">
        <v>398</v>
      </c>
      <c r="AH119" s="73">
        <v>33.6</v>
      </c>
      <c r="AI119" s="31" t="s">
        <v>408</v>
      </c>
      <c r="AJ119" s="90">
        <v>2</v>
      </c>
      <c r="AK119" s="90">
        <v>-25</v>
      </c>
      <c r="AL119" s="90">
        <v>0</v>
      </c>
      <c r="AM119" s="90">
        <v>-25</v>
      </c>
      <c r="AN119" s="108">
        <v>5420</v>
      </c>
      <c r="AO119" s="81">
        <v>5340</v>
      </c>
      <c r="AP119" s="74">
        <v>5469</v>
      </c>
      <c r="AQ119" s="83"/>
      <c r="AR119" s="120"/>
      <c r="AS119" s="75">
        <v>16</v>
      </c>
      <c r="AT119" s="56">
        <v>1991</v>
      </c>
      <c r="AU119" s="56" t="s">
        <v>137</v>
      </c>
      <c r="AV119" s="75">
        <v>-26.7</v>
      </c>
      <c r="AW119" s="124">
        <v>2001</v>
      </c>
      <c r="AX119" s="56" t="s">
        <v>65</v>
      </c>
      <c r="AY119" s="56"/>
      <c r="AZ119" s="56"/>
      <c r="BA119" s="56">
        <v>70</v>
      </c>
      <c r="BB119" s="76" t="s">
        <v>99</v>
      </c>
      <c r="BC119" s="56"/>
    </row>
    <row r="120" spans="1:55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68"/>
      <c r="Z120" s="68"/>
      <c r="AA120" s="71">
        <v>7.6</v>
      </c>
      <c r="AB120" s="64">
        <v>18.2</v>
      </c>
      <c r="AC120" s="56" t="s">
        <v>52</v>
      </c>
      <c r="AD120" s="38">
        <v>0.5</v>
      </c>
      <c r="AE120" s="56" t="s">
        <v>411</v>
      </c>
      <c r="AF120" s="78">
        <v>-0.3</v>
      </c>
      <c r="AG120" s="76" t="s">
        <v>392</v>
      </c>
      <c r="AH120" s="73">
        <v>36</v>
      </c>
      <c r="AI120" s="31" t="s">
        <v>68</v>
      </c>
      <c r="AJ120" s="63">
        <v>-0.7</v>
      </c>
      <c r="AK120" s="63">
        <v>-23.7</v>
      </c>
      <c r="AL120" s="90">
        <v>2</v>
      </c>
      <c r="AM120" s="90">
        <v>-25</v>
      </c>
      <c r="AN120" s="57">
        <v>5351</v>
      </c>
      <c r="AO120" s="81">
        <v>5460</v>
      </c>
      <c r="AP120" s="74">
        <v>5480</v>
      </c>
      <c r="AQ120" s="83">
        <v>1233</v>
      </c>
      <c r="AR120" s="120"/>
      <c r="AS120" s="75">
        <v>18.2</v>
      </c>
      <c r="AT120" s="56">
        <v>2012</v>
      </c>
      <c r="AU120" s="56" t="s">
        <v>52</v>
      </c>
      <c r="AV120" s="75">
        <v>-24.8</v>
      </c>
      <c r="AW120" s="124">
        <v>1979</v>
      </c>
      <c r="AX120" s="56" t="s">
        <v>50</v>
      </c>
      <c r="AY120" s="56"/>
      <c r="AZ120" s="56"/>
      <c r="BA120" s="56">
        <v>50</v>
      </c>
      <c r="BB120" s="76" t="s">
        <v>99</v>
      </c>
      <c r="BC120" s="56"/>
    </row>
    <row r="121" spans="1:55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68"/>
      <c r="Z121" s="68"/>
      <c r="AA121" s="71">
        <v>6.7</v>
      </c>
      <c r="AB121" s="64">
        <v>14.1</v>
      </c>
      <c r="AC121" s="56" t="s">
        <v>129</v>
      </c>
      <c r="AD121" s="38">
        <v>0.5</v>
      </c>
      <c r="AE121" s="56" t="s">
        <v>53</v>
      </c>
      <c r="AF121" s="78">
        <v>-0.8</v>
      </c>
      <c r="AG121" s="76" t="s">
        <v>392</v>
      </c>
      <c r="AH121" s="73">
        <v>33.4</v>
      </c>
      <c r="AI121" s="31" t="s">
        <v>395</v>
      </c>
      <c r="AJ121" s="90">
        <v>-2</v>
      </c>
      <c r="AK121" s="90">
        <v>-25</v>
      </c>
      <c r="AL121" s="63">
        <v>-3.9</v>
      </c>
      <c r="AM121" s="63">
        <v>-30.7</v>
      </c>
      <c r="AN121" s="223">
        <v>5340</v>
      </c>
      <c r="AO121" s="70">
        <v>5296</v>
      </c>
      <c r="AP121" s="74">
        <v>5395</v>
      </c>
      <c r="AQ121" s="83"/>
      <c r="AR121" s="120">
        <v>814</v>
      </c>
      <c r="AS121" s="86">
        <v>18.3</v>
      </c>
      <c r="AT121" s="56">
        <v>1948</v>
      </c>
      <c r="AU121" s="56" t="s">
        <v>138</v>
      </c>
      <c r="AV121" s="75">
        <v>-22.9</v>
      </c>
      <c r="AW121" s="124">
        <v>1977</v>
      </c>
      <c r="AX121" s="56" t="s">
        <v>50</v>
      </c>
      <c r="AY121" s="56"/>
      <c r="AZ121" s="56"/>
      <c r="BA121" s="56">
        <v>20</v>
      </c>
      <c r="BB121" s="76" t="s">
        <v>99</v>
      </c>
      <c r="BC121" s="56"/>
    </row>
    <row r="122" spans="1:55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68"/>
      <c r="Z122" s="68"/>
      <c r="AA122" s="71">
        <v>6.3</v>
      </c>
      <c r="AB122" s="64">
        <v>13.6</v>
      </c>
      <c r="AC122" s="56" t="s">
        <v>68</v>
      </c>
      <c r="AD122" s="38">
        <v>-0.5</v>
      </c>
      <c r="AE122" s="56" t="s">
        <v>53</v>
      </c>
      <c r="AF122" s="78">
        <v>-2.4</v>
      </c>
      <c r="AG122" s="76" t="s">
        <v>398</v>
      </c>
      <c r="AH122" s="73">
        <v>13.4</v>
      </c>
      <c r="AI122" s="31" t="s">
        <v>411</v>
      </c>
      <c r="AJ122" s="63">
        <v>-2.3</v>
      </c>
      <c r="AK122" s="63">
        <v>-24.5</v>
      </c>
      <c r="AL122" s="63">
        <v>-0.1</v>
      </c>
      <c r="AM122" s="63">
        <v>-17.7</v>
      </c>
      <c r="AN122" s="83">
        <v>5357</v>
      </c>
      <c r="AO122" s="70"/>
      <c r="AP122" s="74">
        <v>5396</v>
      </c>
      <c r="AQ122" s="83">
        <v>666</v>
      </c>
      <c r="AR122" s="120"/>
      <c r="AS122" s="116">
        <v>18.8</v>
      </c>
      <c r="AT122" s="81">
        <v>2000</v>
      </c>
      <c r="AU122" s="81" t="s">
        <v>61</v>
      </c>
      <c r="AV122" s="75">
        <v>-25.5</v>
      </c>
      <c r="AW122" s="124">
        <v>1995</v>
      </c>
      <c r="AX122" s="56" t="s">
        <v>50</v>
      </c>
      <c r="AY122" s="56"/>
      <c r="AZ122" s="56"/>
      <c r="BA122" s="56">
        <v>70</v>
      </c>
      <c r="BB122" s="76" t="s">
        <v>99</v>
      </c>
      <c r="BC122" s="56"/>
    </row>
    <row r="123" spans="1:55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68"/>
      <c r="Z123" s="68"/>
      <c r="AA123" s="71">
        <v>7.8</v>
      </c>
      <c r="AB123" s="64">
        <v>20.5</v>
      </c>
      <c r="AC123" s="56" t="s">
        <v>68</v>
      </c>
      <c r="AD123" s="38">
        <v>1.7</v>
      </c>
      <c r="AE123" s="56" t="s">
        <v>53</v>
      </c>
      <c r="AF123" s="78">
        <v>0.3</v>
      </c>
      <c r="AG123" s="76" t="s">
        <v>392</v>
      </c>
      <c r="AH123" s="73">
        <v>20</v>
      </c>
      <c r="AI123" s="31" t="s">
        <v>94</v>
      </c>
      <c r="AJ123" s="63"/>
      <c r="AK123" s="63"/>
      <c r="AL123" s="63">
        <v>4.6</v>
      </c>
      <c r="AM123" s="63">
        <v>-19.1</v>
      </c>
      <c r="AN123" s="74"/>
      <c r="AO123" s="70">
        <v>5492</v>
      </c>
      <c r="AP123" s="74">
        <v>5482</v>
      </c>
      <c r="AQ123" s="83">
        <v>669</v>
      </c>
      <c r="AR123" s="115">
        <v>680</v>
      </c>
      <c r="AS123" s="128">
        <v>20.5</v>
      </c>
      <c r="AT123" s="81">
        <v>2012</v>
      </c>
      <c r="AU123" s="81" t="s">
        <v>68</v>
      </c>
      <c r="AV123" s="75">
        <v>-21.7</v>
      </c>
      <c r="AW123" s="124">
        <v>1985</v>
      </c>
      <c r="AX123" s="56" t="s">
        <v>53</v>
      </c>
      <c r="AY123" s="56"/>
      <c r="AZ123" s="56"/>
      <c r="BA123" s="56">
        <v>6</v>
      </c>
      <c r="BB123" s="76" t="s">
        <v>273</v>
      </c>
      <c r="BC123" s="56"/>
    </row>
    <row r="124" spans="1:55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68"/>
      <c r="Z124" s="68"/>
      <c r="AA124" s="71">
        <v>3.5</v>
      </c>
      <c r="AB124" s="64">
        <v>13.3</v>
      </c>
      <c r="AC124" s="56" t="s">
        <v>68</v>
      </c>
      <c r="AD124" s="38">
        <v>-8.9</v>
      </c>
      <c r="AE124" s="56" t="s">
        <v>456</v>
      </c>
      <c r="AF124" s="78">
        <v>-9.7</v>
      </c>
      <c r="AG124" s="76" t="s">
        <v>398</v>
      </c>
      <c r="AH124" s="73">
        <v>12.8</v>
      </c>
      <c r="AI124" s="73" t="s">
        <v>72</v>
      </c>
      <c r="AJ124" s="63">
        <v>1</v>
      </c>
      <c r="AK124" s="63">
        <v>-19.3</v>
      </c>
      <c r="AL124" s="63">
        <v>2.9</v>
      </c>
      <c r="AM124" s="63">
        <v>-20.1</v>
      </c>
      <c r="AN124" s="83">
        <v>5461</v>
      </c>
      <c r="AO124" s="70">
        <v>5434</v>
      </c>
      <c r="AP124" s="74"/>
      <c r="AQ124" s="238">
        <v>364</v>
      </c>
      <c r="AR124" s="115">
        <v>2009</v>
      </c>
      <c r="AS124" s="75">
        <v>14.6</v>
      </c>
      <c r="AT124" s="56">
        <v>1982</v>
      </c>
      <c r="AU124" s="56" t="s">
        <v>73</v>
      </c>
      <c r="AV124" s="75">
        <v>-23.4</v>
      </c>
      <c r="AW124" s="124">
        <v>1961</v>
      </c>
      <c r="AX124" s="56" t="s">
        <v>50</v>
      </c>
      <c r="AY124" s="56"/>
      <c r="AZ124" s="56"/>
      <c r="BA124" s="56">
        <v>1</v>
      </c>
      <c r="BB124" s="76" t="s">
        <v>273</v>
      </c>
      <c r="BC124" s="56"/>
    </row>
    <row r="125" spans="1:55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0"/>
      <c r="Z125" s="70"/>
      <c r="AA125" s="71">
        <v>3.5</v>
      </c>
      <c r="AB125" s="64">
        <v>12</v>
      </c>
      <c r="AC125" s="56" t="s">
        <v>66</v>
      </c>
      <c r="AD125" s="38">
        <v>-8.7</v>
      </c>
      <c r="AE125" s="56" t="s">
        <v>456</v>
      </c>
      <c r="AF125" s="78">
        <v>-9.5</v>
      </c>
      <c r="AG125" s="76" t="s">
        <v>398</v>
      </c>
      <c r="AH125" s="73">
        <v>4.9</v>
      </c>
      <c r="AI125" s="31" t="s">
        <v>273</v>
      </c>
      <c r="AJ125" s="63">
        <v>5.4</v>
      </c>
      <c r="AK125" s="63">
        <v>-20.7</v>
      </c>
      <c r="AL125" s="63">
        <v>4.6</v>
      </c>
      <c r="AM125" s="63">
        <v>-20.1</v>
      </c>
      <c r="AN125" s="83">
        <v>5439</v>
      </c>
      <c r="AO125" s="70">
        <v>5444</v>
      </c>
      <c r="AP125" s="74">
        <v>5416</v>
      </c>
      <c r="AQ125" s="238">
        <v>2250</v>
      </c>
      <c r="AR125" s="115">
        <v>615</v>
      </c>
      <c r="AS125" s="80">
        <v>18.4</v>
      </c>
      <c r="AT125" s="122">
        <v>2007</v>
      </c>
      <c r="AU125" s="81" t="s">
        <v>49</v>
      </c>
      <c r="AV125" s="75">
        <v>-22.8</v>
      </c>
      <c r="AW125" s="124">
        <v>1968</v>
      </c>
      <c r="AX125" s="63" t="s">
        <v>53</v>
      </c>
      <c r="AY125" s="63"/>
      <c r="AZ125" s="63"/>
      <c r="BA125" s="27">
        <v>5</v>
      </c>
      <c r="BB125" s="76" t="s">
        <v>51</v>
      </c>
      <c r="BC125" s="56"/>
    </row>
    <row r="126" spans="1:55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0"/>
      <c r="Z126" s="70"/>
      <c r="AA126" s="71"/>
      <c r="AB126" s="64"/>
      <c r="AC126" s="56"/>
      <c r="AD126" s="38"/>
      <c r="AE126" s="76"/>
      <c r="AF126" s="51"/>
      <c r="AG126" s="51"/>
      <c r="AH126" s="73"/>
      <c r="AI126" s="31"/>
      <c r="AJ126" s="63"/>
      <c r="AK126" s="63"/>
      <c r="AL126" s="63"/>
      <c r="AM126" s="63"/>
      <c r="AN126" s="83"/>
      <c r="AO126" s="56"/>
      <c r="AP126" s="57"/>
      <c r="AQ126" s="83"/>
      <c r="AR126" s="88"/>
      <c r="AS126" s="100"/>
      <c r="AT126" s="55"/>
      <c r="AU126" s="56"/>
      <c r="AV126" s="63"/>
      <c r="AW126" s="56"/>
      <c r="AX126" s="63"/>
      <c r="AY126" s="63"/>
      <c r="AZ126" s="63"/>
      <c r="BA126" s="56"/>
      <c r="BB126" s="76"/>
      <c r="BC126" s="56"/>
    </row>
    <row r="127" spans="1:55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63"/>
      <c r="Z127" s="63"/>
      <c r="AA127" s="71">
        <f>AVERAGE(AA95:AA125)</f>
        <v>2.7645161290322577</v>
      </c>
      <c r="AB127" s="64">
        <f>AVERAGE(AB95:AB125)</f>
        <v>10.738709677419358</v>
      </c>
      <c r="AC127" s="56"/>
      <c r="AD127" s="38">
        <f>AVERAGE(AD95:AD125)</f>
        <v>-6.090322580645161</v>
      </c>
      <c r="AE127" s="63"/>
      <c r="AF127" s="93">
        <f>AVERAGE(AF95:AF125)</f>
        <v>-9.071935483870968</v>
      </c>
      <c r="AG127" s="101"/>
      <c r="AH127" s="73"/>
      <c r="AI127" s="73"/>
      <c r="AJ127" s="65">
        <f aca="true" t="shared" si="7" ref="AJ127:AO127">AVERAGE(AJ95:AJ125)</f>
        <v>-4.353846153846154</v>
      </c>
      <c r="AK127" s="65">
        <f t="shared" si="7"/>
        <v>-26.228</v>
      </c>
      <c r="AL127" s="65">
        <f t="shared" si="7"/>
        <v>-4.508000000000001</v>
      </c>
      <c r="AM127" s="65">
        <f t="shared" si="7"/>
        <v>-28.37600000000001</v>
      </c>
      <c r="AN127" s="102">
        <f t="shared" si="7"/>
        <v>5296.892857142857</v>
      </c>
      <c r="AO127" s="103">
        <f t="shared" si="7"/>
        <v>5300.620689655172</v>
      </c>
      <c r="AP127" s="102">
        <f>AVERAGE(AP95:AP125)</f>
        <v>5330.035714285715</v>
      </c>
      <c r="AQ127" s="102">
        <f>AVERAGE(AQ95:AQ126)</f>
        <v>568.0869565217391</v>
      </c>
      <c r="AR127" s="103">
        <f>AVERAGE(AR95:AR126)</f>
        <v>590.9545454545455</v>
      </c>
      <c r="AS127" s="71">
        <f>AVERAGE(AS95:AS125)</f>
        <v>15.835483870967742</v>
      </c>
      <c r="AT127" s="104"/>
      <c r="AU127" s="63"/>
      <c r="AV127" s="93">
        <f>AVERAGE(AV96:AV125)</f>
        <v>-26.21333333333333</v>
      </c>
      <c r="AW127" s="24"/>
      <c r="AX127" s="56"/>
      <c r="AY127" s="56"/>
      <c r="AZ127" s="56"/>
      <c r="BA127" s="56"/>
      <c r="BB127" s="76"/>
      <c r="BC127" s="56"/>
    </row>
    <row r="128" spans="1:55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105"/>
      <c r="AB128" s="55"/>
      <c r="AC128" s="56"/>
      <c r="AD128" s="28"/>
      <c r="AE128" s="56"/>
      <c r="AF128" s="56"/>
      <c r="AG128" s="56"/>
      <c r="AH128" s="31"/>
      <c r="AI128" s="31" t="s">
        <v>141</v>
      </c>
      <c r="AJ128" s="24">
        <v>-7</v>
      </c>
      <c r="AK128" s="24">
        <v>-30.6</v>
      </c>
      <c r="AL128" s="56"/>
      <c r="AM128" s="56"/>
      <c r="AN128" s="11">
        <v>5248</v>
      </c>
      <c r="AO128" s="24"/>
      <c r="AP128" s="11"/>
      <c r="AQ128" s="56"/>
      <c r="AR128" s="56"/>
      <c r="AS128" s="71"/>
      <c r="AT128" s="93"/>
      <c r="AU128" s="93"/>
      <c r="AV128" s="93"/>
      <c r="AW128" s="56"/>
      <c r="AX128" s="56"/>
      <c r="AY128" s="56"/>
      <c r="AZ128" s="56"/>
      <c r="BA128" s="56"/>
      <c r="BB128" s="76"/>
      <c r="BC128" s="56"/>
    </row>
    <row r="129" spans="1:55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56"/>
      <c r="Z129" s="56"/>
      <c r="AA129" s="30">
        <v>-0.5</v>
      </c>
      <c r="AB129" s="29"/>
      <c r="AC129" s="56"/>
      <c r="AD129" s="28"/>
      <c r="AE129" s="56"/>
      <c r="AF129" s="56"/>
      <c r="AG129" s="56"/>
      <c r="AH129" s="31"/>
      <c r="AI129" s="31"/>
      <c r="AJ129" s="56"/>
      <c r="AK129" s="56"/>
      <c r="AL129" s="56"/>
      <c r="AM129" s="56"/>
      <c r="AN129" s="57"/>
      <c r="AO129" s="56"/>
      <c r="AP129" s="57"/>
      <c r="AQ129" s="56"/>
      <c r="AR129" s="56"/>
      <c r="AS129" s="57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</row>
    <row r="130" spans="2:55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56"/>
      <c r="Z130" s="56"/>
      <c r="AA130" s="30">
        <v>0.4</v>
      </c>
      <c r="AB130" s="29"/>
      <c r="AC130" s="56"/>
      <c r="AD130" s="28"/>
      <c r="AE130" s="56"/>
      <c r="AF130" s="56"/>
      <c r="AG130" s="56"/>
      <c r="AH130" s="31"/>
      <c r="AI130" s="31"/>
      <c r="AJ130" s="56"/>
      <c r="AK130" s="56"/>
      <c r="AL130" s="56"/>
      <c r="AM130" s="56"/>
      <c r="AN130" s="57"/>
      <c r="AO130" s="56"/>
      <c r="AP130" s="57"/>
      <c r="AQ130" s="56"/>
      <c r="AR130" s="56"/>
      <c r="AS130" s="57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</row>
    <row r="131" spans="2:55" ht="12.75">
      <c r="B131" s="24" t="s">
        <v>144</v>
      </c>
      <c r="C131" s="24"/>
      <c r="D131" s="24"/>
      <c r="E131" s="24"/>
      <c r="F131" s="24"/>
      <c r="G131" s="56"/>
      <c r="H131" s="24" t="s">
        <v>375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375</v>
      </c>
      <c r="W131" s="24"/>
      <c r="X131" s="56"/>
      <c r="Y131" s="56"/>
      <c r="Z131" s="56"/>
      <c r="AA131" s="30">
        <v>0.9</v>
      </c>
      <c r="AB131" s="29"/>
      <c r="AC131" s="56"/>
      <c r="AD131" s="28"/>
      <c r="AE131" s="24"/>
      <c r="AF131" s="56"/>
      <c r="AG131" s="56"/>
      <c r="AH131" s="31"/>
      <c r="AI131" s="31"/>
      <c r="AJ131" s="56"/>
      <c r="AK131" s="56"/>
      <c r="AL131" s="56"/>
      <c r="AM131" s="56"/>
      <c r="AN131" s="57"/>
      <c r="AO131" s="56"/>
      <c r="AP131" s="57"/>
      <c r="AQ131" s="56"/>
      <c r="AR131" s="56"/>
      <c r="AS131" s="57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</row>
    <row r="132" spans="2:55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71"/>
      <c r="AB132" s="29"/>
      <c r="AC132" s="56"/>
      <c r="AD132" s="28"/>
      <c r="AE132" s="56"/>
      <c r="AF132" s="56"/>
      <c r="AG132" s="56"/>
      <c r="AH132" s="31"/>
      <c r="AI132" s="31"/>
      <c r="AJ132" s="56"/>
      <c r="AK132" s="56"/>
      <c r="AL132" s="56"/>
      <c r="AM132" s="56"/>
      <c r="AN132" s="57"/>
      <c r="AO132" s="56"/>
      <c r="AP132" s="57"/>
      <c r="AQ132" s="56"/>
      <c r="AR132" s="56"/>
      <c r="AS132" s="57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</row>
    <row r="133" spans="2:55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105"/>
      <c r="AB133" s="29"/>
      <c r="AC133" s="56"/>
      <c r="AD133" s="28"/>
      <c r="AE133" s="56"/>
      <c r="AF133" s="56"/>
      <c r="AG133" s="56"/>
      <c r="AH133" s="31"/>
      <c r="AI133" s="31"/>
      <c r="AJ133" s="56"/>
      <c r="AK133" s="56"/>
      <c r="AL133" s="56"/>
      <c r="AM133" s="56"/>
      <c r="AN133" s="57"/>
      <c r="AO133" s="56"/>
      <c r="AP133" s="57"/>
      <c r="AQ133" s="56"/>
      <c r="AR133" s="56"/>
      <c r="AS133" s="57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</row>
    <row r="134" spans="2:55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105"/>
      <c r="AB134" s="29"/>
      <c r="AC134" s="56"/>
      <c r="AD134" s="28"/>
      <c r="AE134" s="56"/>
      <c r="AF134" s="56"/>
      <c r="AG134" s="56"/>
      <c r="AH134" s="31"/>
      <c r="AI134" s="31"/>
      <c r="AJ134" s="56"/>
      <c r="AK134" s="56"/>
      <c r="AL134" s="56"/>
      <c r="AM134" s="56"/>
      <c r="AN134" s="57"/>
      <c r="AO134" s="56"/>
      <c r="AP134" s="57"/>
      <c r="AQ134" s="56"/>
      <c r="AR134" s="56"/>
      <c r="AS134" s="57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</row>
    <row r="135" spans="2:55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105"/>
      <c r="AB135" s="29"/>
      <c r="AC135" s="56"/>
      <c r="AD135" s="28"/>
      <c r="AE135" s="56"/>
      <c r="AF135" s="56"/>
      <c r="AG135" s="56"/>
      <c r="AH135" s="31"/>
      <c r="AI135" s="31"/>
      <c r="AJ135" s="56"/>
      <c r="AK135" s="56"/>
      <c r="AL135" s="56"/>
      <c r="AM135" s="56"/>
      <c r="AN135" s="57"/>
      <c r="AO135" s="56"/>
      <c r="AP135" s="57"/>
      <c r="AQ135" s="56"/>
      <c r="AR135" s="56"/>
      <c r="AS135" s="57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</row>
    <row r="136" spans="2:55" ht="15">
      <c r="B136" s="252" t="s">
        <v>459</v>
      </c>
      <c r="C136" s="252"/>
      <c r="D136" s="252"/>
      <c r="E136" s="252"/>
      <c r="F136" s="253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105"/>
      <c r="AB136" s="216" t="s">
        <v>0</v>
      </c>
      <c r="AC136" s="30"/>
      <c r="AD136" s="28"/>
      <c r="AE136" s="56"/>
      <c r="AF136" s="30" t="s">
        <v>1</v>
      </c>
      <c r="AG136" s="76"/>
      <c r="AH136" s="31"/>
      <c r="AI136" s="31"/>
      <c r="AJ136" s="24" t="s">
        <v>2</v>
      </c>
      <c r="AK136" s="24"/>
      <c r="AL136" s="24"/>
      <c r="AM136" s="24"/>
      <c r="AN136" s="57"/>
      <c r="AO136" s="56"/>
      <c r="AP136" s="11" t="s">
        <v>3</v>
      </c>
      <c r="AQ136" s="11" t="s">
        <v>4</v>
      </c>
      <c r="AR136" s="24"/>
      <c r="AS136" s="57"/>
      <c r="AT136" s="56"/>
      <c r="AU136" s="56"/>
      <c r="AV136" s="56"/>
      <c r="AW136" s="56"/>
      <c r="AX136" s="56"/>
      <c r="AY136" s="56"/>
      <c r="AZ136" s="56"/>
      <c r="BA136" s="24" t="s">
        <v>118</v>
      </c>
      <c r="BB136" s="76"/>
      <c r="BC136" s="56"/>
    </row>
    <row r="137" spans="1:55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6" t="s">
        <v>6</v>
      </c>
      <c r="N137" s="160"/>
      <c r="O137" s="31" t="s">
        <v>28</v>
      </c>
      <c r="P137" s="220"/>
      <c r="Q137" s="197" t="s">
        <v>7</v>
      </c>
      <c r="R137" s="197"/>
      <c r="S137" s="198"/>
      <c r="T137" s="198"/>
      <c r="U137" s="198"/>
      <c r="V137" s="198" t="s">
        <v>8</v>
      </c>
      <c r="W137" s="197" t="s">
        <v>9</v>
      </c>
      <c r="X137" s="56"/>
      <c r="Y137" s="56"/>
      <c r="Z137" s="56"/>
      <c r="AA137" s="107" t="s">
        <v>10</v>
      </c>
      <c r="AB137" s="55" t="s">
        <v>11</v>
      </c>
      <c r="AC137" s="24" t="s">
        <v>12</v>
      </c>
      <c r="AD137" s="28" t="s">
        <v>13</v>
      </c>
      <c r="AE137" s="30" t="s">
        <v>14</v>
      </c>
      <c r="AF137" s="30" t="s">
        <v>15</v>
      </c>
      <c r="AG137" s="30" t="s">
        <v>12</v>
      </c>
      <c r="AH137" s="31" t="s">
        <v>119</v>
      </c>
      <c r="AI137" s="31" t="s">
        <v>12</v>
      </c>
      <c r="AJ137" s="24" t="s">
        <v>17</v>
      </c>
      <c r="AK137" s="24" t="s">
        <v>17</v>
      </c>
      <c r="AL137" s="24" t="s">
        <v>18</v>
      </c>
      <c r="AM137" s="24" t="s">
        <v>18</v>
      </c>
      <c r="AN137" s="11" t="s">
        <v>17</v>
      </c>
      <c r="AO137" s="24" t="s">
        <v>18</v>
      </c>
      <c r="AP137" s="11" t="s">
        <v>18</v>
      </c>
      <c r="AQ137" s="11" t="s">
        <v>17</v>
      </c>
      <c r="AR137" s="24" t="s">
        <v>18</v>
      </c>
      <c r="AS137" s="107" t="s">
        <v>37</v>
      </c>
      <c r="AT137" s="30"/>
      <c r="AU137" s="30"/>
      <c r="AV137" s="31"/>
      <c r="AW137" s="56"/>
      <c r="AX137" s="56"/>
      <c r="AY137" s="56"/>
      <c r="AZ137" s="56"/>
      <c r="BA137" s="40" t="s">
        <v>22</v>
      </c>
      <c r="BB137" s="76"/>
      <c r="BC137" s="56"/>
    </row>
    <row r="138" spans="1:55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34"/>
      <c r="Z138" s="34"/>
      <c r="AA138" s="71" t="s">
        <v>31</v>
      </c>
      <c r="AB138" s="29"/>
      <c r="AC138" s="56"/>
      <c r="AD138" s="38"/>
      <c r="AE138" s="39"/>
      <c r="AF138" s="40"/>
      <c r="AG138" s="40"/>
      <c r="AH138" s="41"/>
      <c r="AI138" s="41"/>
      <c r="AJ138" s="103" t="s">
        <v>32</v>
      </c>
      <c r="AK138" s="103" t="s">
        <v>33</v>
      </c>
      <c r="AL138" s="103" t="s">
        <v>32</v>
      </c>
      <c r="AM138" s="103" t="s">
        <v>33</v>
      </c>
      <c r="AN138" s="222" t="s">
        <v>34</v>
      </c>
      <c r="AO138" s="40" t="s">
        <v>35</v>
      </c>
      <c r="AP138" s="221" t="s">
        <v>35</v>
      </c>
      <c r="AQ138" s="11" t="s">
        <v>36</v>
      </c>
      <c r="AR138" s="24" t="s">
        <v>36</v>
      </c>
      <c r="AS138" s="221" t="s">
        <v>19</v>
      </c>
      <c r="AT138" s="40" t="s">
        <v>20</v>
      </c>
      <c r="AU138" s="40" t="s">
        <v>14</v>
      </c>
      <c r="AV138" s="40" t="s">
        <v>21</v>
      </c>
      <c r="AW138" s="40" t="s">
        <v>20</v>
      </c>
      <c r="AX138" s="40" t="s">
        <v>14</v>
      </c>
      <c r="AY138" s="40"/>
      <c r="AZ138" s="40"/>
      <c r="BA138" s="24" t="s">
        <v>38</v>
      </c>
      <c r="BB138" s="76"/>
      <c r="BC138" s="56"/>
    </row>
    <row r="139" spans="1:55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68"/>
      <c r="Z139" s="68"/>
      <c r="AA139" s="107">
        <v>2012</v>
      </c>
      <c r="AB139" s="55"/>
      <c r="AC139" s="56"/>
      <c r="AD139" s="28"/>
      <c r="AE139" s="56"/>
      <c r="AF139" s="56"/>
      <c r="AG139" s="56"/>
      <c r="AH139" s="31"/>
      <c r="AI139" s="31"/>
      <c r="AJ139" s="119" t="s">
        <v>45</v>
      </c>
      <c r="AK139" s="56"/>
      <c r="AL139" s="56"/>
      <c r="AM139" s="56"/>
      <c r="AN139" s="57" t="s">
        <v>46</v>
      </c>
      <c r="AO139" s="56"/>
      <c r="AP139" s="57"/>
      <c r="AQ139" s="57"/>
      <c r="AR139" s="56"/>
      <c r="AS139" s="108" t="s">
        <v>47</v>
      </c>
      <c r="AT139" s="81"/>
      <c r="AU139" s="81"/>
      <c r="AV139" s="56"/>
      <c r="AW139" s="56"/>
      <c r="AX139" s="56"/>
      <c r="AY139" s="56"/>
      <c r="AZ139" s="56"/>
      <c r="BA139" s="24">
        <v>2012</v>
      </c>
      <c r="BB139" s="76"/>
      <c r="BC139" s="56"/>
    </row>
    <row r="140" spans="1:55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9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0"/>
      <c r="Z140" s="70"/>
      <c r="AA140" s="71">
        <v>0.9</v>
      </c>
      <c r="AB140" s="64">
        <v>8.1</v>
      </c>
      <c r="AC140" s="56" t="s">
        <v>457</v>
      </c>
      <c r="AD140" s="28">
        <v>-5.7</v>
      </c>
      <c r="AE140" s="56" t="s">
        <v>58</v>
      </c>
      <c r="AF140" s="78">
        <v>-10</v>
      </c>
      <c r="AG140" s="76" t="s">
        <v>398</v>
      </c>
      <c r="AH140" s="73">
        <v>13.7</v>
      </c>
      <c r="AI140" s="73" t="s">
        <v>433</v>
      </c>
      <c r="AJ140" s="63">
        <v>3.5</v>
      </c>
      <c r="AK140" s="63">
        <v>-21.3</v>
      </c>
      <c r="AL140" s="63">
        <v>4</v>
      </c>
      <c r="AM140" s="63">
        <v>-23.7</v>
      </c>
      <c r="AN140" s="74">
        <v>5435</v>
      </c>
      <c r="AO140" s="70">
        <v>5389</v>
      </c>
      <c r="AP140" s="57">
        <v>5270</v>
      </c>
      <c r="AQ140" s="83">
        <v>2180</v>
      </c>
      <c r="AR140" s="120">
        <v>2120</v>
      </c>
      <c r="AS140" s="75">
        <v>15.8</v>
      </c>
      <c r="AT140" s="56">
        <v>1965</v>
      </c>
      <c r="AU140" s="56" t="s">
        <v>139</v>
      </c>
      <c r="AV140" s="75">
        <v>-27.9</v>
      </c>
      <c r="AW140" s="56">
        <v>1968</v>
      </c>
      <c r="AX140" s="56" t="s">
        <v>53</v>
      </c>
      <c r="AY140" s="56"/>
      <c r="AZ140" s="56"/>
      <c r="BA140" s="27">
        <v>5</v>
      </c>
      <c r="BB140" s="76" t="s">
        <v>460</v>
      </c>
      <c r="BC140" s="56"/>
    </row>
    <row r="141" spans="1:55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9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0"/>
      <c r="Z141" s="70"/>
      <c r="AA141" s="71">
        <v>-2.2</v>
      </c>
      <c r="AB141" s="64">
        <v>4.8</v>
      </c>
      <c r="AC141" s="56" t="s">
        <v>462</v>
      </c>
      <c r="AD141" s="38">
        <v>-16.8</v>
      </c>
      <c r="AE141" s="56" t="s">
        <v>58</v>
      </c>
      <c r="AF141" s="78">
        <v>-25.7</v>
      </c>
      <c r="AG141" s="76" t="s">
        <v>397</v>
      </c>
      <c r="AH141" s="73">
        <v>20.8</v>
      </c>
      <c r="AI141" s="73" t="s">
        <v>463</v>
      </c>
      <c r="AJ141" s="63">
        <v>-1.7</v>
      </c>
      <c r="AK141" s="63">
        <v>-25.1</v>
      </c>
      <c r="AL141" s="63"/>
      <c r="AM141" s="121"/>
      <c r="AN141" s="57">
        <v>5339</v>
      </c>
      <c r="AO141" s="81">
        <v>5280</v>
      </c>
      <c r="AP141" s="57"/>
      <c r="AQ141" s="238">
        <v>607</v>
      </c>
      <c r="AR141" s="120"/>
      <c r="AS141" s="80">
        <v>16.5</v>
      </c>
      <c r="AT141" s="81">
        <v>2004</v>
      </c>
      <c r="AU141" s="81" t="s">
        <v>102</v>
      </c>
      <c r="AV141" s="75">
        <v>-27.5</v>
      </c>
      <c r="AW141" s="56">
        <v>1961</v>
      </c>
      <c r="AX141" s="56" t="s">
        <v>50</v>
      </c>
      <c r="AY141" s="56"/>
      <c r="AZ141" s="56"/>
      <c r="BA141" s="27">
        <v>10</v>
      </c>
      <c r="BB141" s="76" t="s">
        <v>54</v>
      </c>
      <c r="BC141" s="56"/>
    </row>
    <row r="142" spans="1:55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9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0"/>
      <c r="Z142" s="70"/>
      <c r="AA142" s="71">
        <v>1.5</v>
      </c>
      <c r="AB142" s="64">
        <v>8.4</v>
      </c>
      <c r="AC142" s="56" t="s">
        <v>98</v>
      </c>
      <c r="AD142" s="38">
        <v>-17.7</v>
      </c>
      <c r="AE142" s="56" t="s">
        <v>62</v>
      </c>
      <c r="AF142" s="78">
        <v>-22.9</v>
      </c>
      <c r="AG142" s="76" t="s">
        <v>397</v>
      </c>
      <c r="AH142" s="73">
        <v>18.7</v>
      </c>
      <c r="AI142" s="73" t="s">
        <v>401</v>
      </c>
      <c r="AJ142" s="63">
        <v>-7.6</v>
      </c>
      <c r="AK142" s="63">
        <v>-27.5</v>
      </c>
      <c r="AL142" s="63">
        <v>-6.5</v>
      </c>
      <c r="AM142" s="63">
        <v>-24.3</v>
      </c>
      <c r="AN142" s="74">
        <v>5289</v>
      </c>
      <c r="AO142" s="70">
        <v>5342</v>
      </c>
      <c r="AP142" s="57">
        <v>5274</v>
      </c>
      <c r="AQ142" s="83">
        <v>0</v>
      </c>
      <c r="AR142" s="120"/>
      <c r="AS142" s="80">
        <v>21.2</v>
      </c>
      <c r="AT142" s="81">
        <v>2007</v>
      </c>
      <c r="AU142" s="81" t="s">
        <v>129</v>
      </c>
      <c r="AV142" s="75">
        <v>-22.5</v>
      </c>
      <c r="AW142" s="56">
        <v>1986</v>
      </c>
      <c r="AX142" s="56" t="s">
        <v>50</v>
      </c>
      <c r="AY142" s="56"/>
      <c r="AZ142" s="56"/>
      <c r="BA142" s="27">
        <v>8</v>
      </c>
      <c r="BB142" s="76" t="s">
        <v>148</v>
      </c>
      <c r="BC142" s="56"/>
    </row>
    <row r="143" spans="1:55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9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0"/>
      <c r="Z143" s="70"/>
      <c r="AA143" s="71">
        <v>5.5</v>
      </c>
      <c r="AB143" s="64">
        <v>12</v>
      </c>
      <c r="AC143" s="76" t="s">
        <v>98</v>
      </c>
      <c r="AD143" s="38">
        <v>-5.1</v>
      </c>
      <c r="AE143" s="56" t="s">
        <v>58</v>
      </c>
      <c r="AF143" s="78">
        <v>-5.7</v>
      </c>
      <c r="AG143" s="76" t="s">
        <v>397</v>
      </c>
      <c r="AH143" s="73">
        <v>25.6</v>
      </c>
      <c r="AI143" s="73" t="s">
        <v>401</v>
      </c>
      <c r="AJ143" s="63">
        <v>-1.9</v>
      </c>
      <c r="AK143" s="63">
        <v>-22.9</v>
      </c>
      <c r="AL143" s="63">
        <v>-2.3</v>
      </c>
      <c r="AM143" s="63">
        <v>-22.9</v>
      </c>
      <c r="AN143" s="74">
        <v>5399</v>
      </c>
      <c r="AO143" s="70">
        <v>5396</v>
      </c>
      <c r="AP143" s="57">
        <v>5268</v>
      </c>
      <c r="AQ143" s="83">
        <v>599</v>
      </c>
      <c r="AR143" s="120">
        <v>1175</v>
      </c>
      <c r="AS143" s="80">
        <v>18.4</v>
      </c>
      <c r="AT143" s="81">
        <v>2007</v>
      </c>
      <c r="AU143" s="81" t="s">
        <v>149</v>
      </c>
      <c r="AV143" s="113">
        <v>-28.3</v>
      </c>
      <c r="AW143" s="56">
        <v>1961</v>
      </c>
      <c r="AX143" s="56" t="s">
        <v>50</v>
      </c>
      <c r="AY143" s="56"/>
      <c r="AZ143" s="56"/>
      <c r="BA143" s="27">
        <v>5</v>
      </c>
      <c r="BB143" s="76" t="s">
        <v>273</v>
      </c>
      <c r="BC143" s="56"/>
    </row>
    <row r="144" spans="1:55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9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0"/>
      <c r="Z144" s="70"/>
      <c r="AA144" s="71">
        <v>4.6</v>
      </c>
      <c r="AB144" s="64">
        <v>11.6</v>
      </c>
      <c r="AC144" s="56" t="s">
        <v>389</v>
      </c>
      <c r="AD144" s="38">
        <v>-1.3</v>
      </c>
      <c r="AE144" s="56" t="s">
        <v>54</v>
      </c>
      <c r="AF144" s="78">
        <v>-3.4</v>
      </c>
      <c r="AG144" s="76" t="s">
        <v>398</v>
      </c>
      <c r="AH144" s="73">
        <v>6.8</v>
      </c>
      <c r="AI144" s="73" t="s">
        <v>67</v>
      </c>
      <c r="AJ144" s="90">
        <v>0</v>
      </c>
      <c r="AK144" s="90">
        <v>-20</v>
      </c>
      <c r="AL144" s="90">
        <v>2</v>
      </c>
      <c r="AM144" s="90">
        <v>-17</v>
      </c>
      <c r="AN144" s="223">
        <v>5400</v>
      </c>
      <c r="AO144" s="126">
        <v>5480</v>
      </c>
      <c r="AP144" s="57">
        <v>5364</v>
      </c>
      <c r="AQ144" s="223">
        <v>1500</v>
      </c>
      <c r="AR144" s="254">
        <v>1800</v>
      </c>
      <c r="AS144" s="75">
        <v>18.3</v>
      </c>
      <c r="AT144" s="56">
        <v>1929</v>
      </c>
      <c r="AU144" s="56" t="s">
        <v>126</v>
      </c>
      <c r="AV144" s="75">
        <v>-18.7</v>
      </c>
      <c r="AW144" s="56">
        <v>1990</v>
      </c>
      <c r="AX144" s="56" t="s">
        <v>56</v>
      </c>
      <c r="AY144" s="56"/>
      <c r="AZ144" s="56"/>
      <c r="BA144" s="130" t="s">
        <v>451</v>
      </c>
      <c r="BB144" s="63" t="s">
        <v>58</v>
      </c>
      <c r="BC144" s="56"/>
    </row>
    <row r="145" spans="1:55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9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0"/>
      <c r="Z145" s="70"/>
      <c r="AA145" s="71">
        <v>4.7</v>
      </c>
      <c r="AB145" s="64">
        <v>15.3</v>
      </c>
      <c r="AC145" s="56" t="s">
        <v>389</v>
      </c>
      <c r="AD145" s="38">
        <v>-1.5</v>
      </c>
      <c r="AE145" s="56" t="s">
        <v>431</v>
      </c>
      <c r="AF145" s="78">
        <v>-3</v>
      </c>
      <c r="AG145" s="76" t="s">
        <v>398</v>
      </c>
      <c r="AH145" s="73">
        <v>20.7</v>
      </c>
      <c r="AI145" s="73" t="s">
        <v>51</v>
      </c>
      <c r="AJ145" s="63">
        <v>5.2</v>
      </c>
      <c r="AK145" s="63">
        <v>-14.9</v>
      </c>
      <c r="AL145" s="63">
        <v>6</v>
      </c>
      <c r="AM145" s="63">
        <v>-15.9</v>
      </c>
      <c r="AN145" s="57">
        <v>5523</v>
      </c>
      <c r="AO145" s="56">
        <v>5519</v>
      </c>
      <c r="AP145" s="57">
        <v>5441</v>
      </c>
      <c r="AQ145" s="83">
        <v>2858</v>
      </c>
      <c r="AR145" s="120">
        <v>3266</v>
      </c>
      <c r="AS145" s="75">
        <v>15.3</v>
      </c>
      <c r="AT145" s="56">
        <v>1913</v>
      </c>
      <c r="AU145" s="56" t="s">
        <v>57</v>
      </c>
      <c r="AV145" s="75">
        <v>-22.3</v>
      </c>
      <c r="AW145" s="56">
        <v>1968</v>
      </c>
      <c r="AX145" s="56" t="s">
        <v>150</v>
      </c>
      <c r="AY145" s="56"/>
      <c r="AZ145" s="56"/>
      <c r="BA145" s="130" t="s">
        <v>451</v>
      </c>
      <c r="BB145" s="63" t="s">
        <v>58</v>
      </c>
      <c r="BC145" s="56"/>
    </row>
    <row r="146" spans="1:55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9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0"/>
      <c r="Z146" s="70"/>
      <c r="AA146" s="71">
        <v>5.3</v>
      </c>
      <c r="AB146" s="64">
        <v>11.7</v>
      </c>
      <c r="AC146" s="56" t="s">
        <v>92</v>
      </c>
      <c r="AD146" s="38">
        <v>-1.1</v>
      </c>
      <c r="AE146" s="56" t="s">
        <v>148</v>
      </c>
      <c r="AF146" s="78">
        <v>-3.1</v>
      </c>
      <c r="AG146" s="76" t="s">
        <v>398</v>
      </c>
      <c r="AH146" s="73">
        <v>15</v>
      </c>
      <c r="AI146" s="73" t="s">
        <v>412</v>
      </c>
      <c r="AJ146" s="63">
        <v>5</v>
      </c>
      <c r="AK146" s="63">
        <v>-19.3</v>
      </c>
      <c r="AL146" s="66">
        <v>2.8</v>
      </c>
      <c r="AM146" s="66">
        <v>-19.9</v>
      </c>
      <c r="AN146" s="79">
        <v>5486</v>
      </c>
      <c r="AO146" s="79">
        <v>5448</v>
      </c>
      <c r="AP146" s="57">
        <v>5414</v>
      </c>
      <c r="AQ146" s="83">
        <v>2381</v>
      </c>
      <c r="AR146" s="120">
        <v>2175</v>
      </c>
      <c r="AS146" s="116">
        <v>14.4</v>
      </c>
      <c r="AT146" s="122">
        <v>2011</v>
      </c>
      <c r="AU146" s="122" t="s">
        <v>73</v>
      </c>
      <c r="AV146" s="75">
        <v>-21.8</v>
      </c>
      <c r="AW146" s="56">
        <v>1968</v>
      </c>
      <c r="AX146" s="56" t="s">
        <v>72</v>
      </c>
      <c r="AY146" s="56"/>
      <c r="AZ146" s="56"/>
      <c r="BA146" s="130">
        <v>5</v>
      </c>
      <c r="BB146" s="63" t="s">
        <v>65</v>
      </c>
      <c r="BC146" s="56"/>
    </row>
    <row r="147" spans="1:55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9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0"/>
      <c r="Z147" s="70"/>
      <c r="AA147" s="71">
        <v>4</v>
      </c>
      <c r="AB147" s="64">
        <v>11.5</v>
      </c>
      <c r="AC147" s="56" t="s">
        <v>66</v>
      </c>
      <c r="AD147" s="38">
        <v>-3.3</v>
      </c>
      <c r="AE147" s="56" t="s">
        <v>53</v>
      </c>
      <c r="AF147" s="78">
        <v>-4.3</v>
      </c>
      <c r="AG147" s="76" t="s">
        <v>400</v>
      </c>
      <c r="AH147" s="73">
        <v>37.2</v>
      </c>
      <c r="AI147" s="73" t="s">
        <v>450</v>
      </c>
      <c r="AJ147" s="90">
        <v>0</v>
      </c>
      <c r="AK147" s="90">
        <v>-22</v>
      </c>
      <c r="AL147" s="63">
        <v>-5.7</v>
      </c>
      <c r="AM147" s="63">
        <v>-27.1</v>
      </c>
      <c r="AN147" s="108">
        <v>5380</v>
      </c>
      <c r="AO147" s="56">
        <v>5300</v>
      </c>
      <c r="AP147" s="57">
        <v>5385</v>
      </c>
      <c r="AQ147" s="83"/>
      <c r="AR147" s="120">
        <v>329</v>
      </c>
      <c r="AS147" s="80">
        <v>16.7</v>
      </c>
      <c r="AT147" s="81">
        <v>2011</v>
      </c>
      <c r="AU147" s="81" t="s">
        <v>68</v>
      </c>
      <c r="AV147" s="75">
        <v>-22.2</v>
      </c>
      <c r="AW147" s="56">
        <v>1961</v>
      </c>
      <c r="AX147" s="56" t="s">
        <v>50</v>
      </c>
      <c r="AY147" s="56"/>
      <c r="AZ147" s="56"/>
      <c r="BA147" s="130">
        <v>4</v>
      </c>
      <c r="BB147" s="63" t="s">
        <v>65</v>
      </c>
      <c r="BC147" s="56"/>
    </row>
    <row r="148" spans="1:55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9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0"/>
      <c r="Z148" s="70"/>
      <c r="AA148" s="71">
        <v>2.8</v>
      </c>
      <c r="AB148" s="64">
        <v>11</v>
      </c>
      <c r="AC148" s="56" t="s">
        <v>243</v>
      </c>
      <c r="AD148" s="38">
        <v>-4.7</v>
      </c>
      <c r="AE148" s="56" t="s">
        <v>53</v>
      </c>
      <c r="AF148" s="78">
        <v>-6.4</v>
      </c>
      <c r="AG148" s="76" t="s">
        <v>445</v>
      </c>
      <c r="AH148" s="73">
        <v>31.7</v>
      </c>
      <c r="AI148" s="73" t="s">
        <v>60</v>
      </c>
      <c r="AJ148" s="63">
        <v>-5.3</v>
      </c>
      <c r="AK148" s="63">
        <v>-28.9</v>
      </c>
      <c r="AL148" s="63">
        <v>-4.7</v>
      </c>
      <c r="AM148" s="63">
        <v>-27.7</v>
      </c>
      <c r="AN148" s="57">
        <v>5281</v>
      </c>
      <c r="AO148" s="56">
        <v>5321</v>
      </c>
      <c r="AP148" s="57">
        <v>5298</v>
      </c>
      <c r="AQ148" s="83">
        <v>323</v>
      </c>
      <c r="AR148" s="120">
        <v>404</v>
      </c>
      <c r="AS148" s="75">
        <v>20.2</v>
      </c>
      <c r="AT148" s="56">
        <v>2011</v>
      </c>
      <c r="AU148" s="56" t="s">
        <v>52</v>
      </c>
      <c r="AV148" s="75">
        <v>-23.5</v>
      </c>
      <c r="AW148" s="56">
        <v>1983</v>
      </c>
      <c r="AX148" s="56" t="s">
        <v>50</v>
      </c>
      <c r="AY148" s="56"/>
      <c r="AZ148" s="56"/>
      <c r="BA148" s="130">
        <v>9</v>
      </c>
      <c r="BB148" s="63" t="s">
        <v>430</v>
      </c>
      <c r="BC148" s="56"/>
    </row>
    <row r="149" spans="1:55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9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0"/>
      <c r="Z149" s="70"/>
      <c r="AA149" s="71">
        <v>3.2</v>
      </c>
      <c r="AB149" s="64">
        <v>10.5</v>
      </c>
      <c r="AC149" s="56" t="s">
        <v>243</v>
      </c>
      <c r="AD149" s="38">
        <v>-4.2</v>
      </c>
      <c r="AE149" s="56" t="s">
        <v>53</v>
      </c>
      <c r="AF149" s="78">
        <v>-6.3</v>
      </c>
      <c r="AG149" s="76" t="s">
        <v>398</v>
      </c>
      <c r="AH149" s="73">
        <v>64.5</v>
      </c>
      <c r="AI149" s="73" t="s">
        <v>129</v>
      </c>
      <c r="AJ149" s="63">
        <v>-3.9</v>
      </c>
      <c r="AK149" s="63">
        <v>-29.3</v>
      </c>
      <c r="AL149" s="63">
        <v>-3.5</v>
      </c>
      <c r="AM149" s="63">
        <v>-30.3</v>
      </c>
      <c r="AN149" s="83">
        <v>5302</v>
      </c>
      <c r="AO149" s="70">
        <v>5282</v>
      </c>
      <c r="AP149" s="74"/>
      <c r="AQ149" s="83">
        <v>566</v>
      </c>
      <c r="AR149" s="120">
        <v>599</v>
      </c>
      <c r="AS149" s="80">
        <v>16.6</v>
      </c>
      <c r="AT149" s="81">
        <v>1996</v>
      </c>
      <c r="AU149" s="81" t="s">
        <v>102</v>
      </c>
      <c r="AV149" s="75">
        <v>-17.4</v>
      </c>
      <c r="AW149" s="56">
        <v>1998</v>
      </c>
      <c r="AX149" s="56" t="s">
        <v>58</v>
      </c>
      <c r="AY149" s="56"/>
      <c r="AZ149" s="56"/>
      <c r="BA149" s="79">
        <v>35</v>
      </c>
      <c r="BB149" s="79" t="s">
        <v>95</v>
      </c>
      <c r="BC149" s="56"/>
    </row>
    <row r="150" spans="1:55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9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0"/>
      <c r="Z150" s="70"/>
      <c r="AA150" s="71">
        <v>1.9</v>
      </c>
      <c r="AB150" s="64">
        <v>8.3</v>
      </c>
      <c r="AC150" s="56" t="s">
        <v>457</v>
      </c>
      <c r="AD150" s="38">
        <v>-3.3</v>
      </c>
      <c r="AE150" s="56" t="s">
        <v>53</v>
      </c>
      <c r="AF150" s="78">
        <v>-7.3</v>
      </c>
      <c r="AG150" s="76" t="s">
        <v>398</v>
      </c>
      <c r="AH150" s="73">
        <v>19.3</v>
      </c>
      <c r="AI150" s="73" t="s">
        <v>405</v>
      </c>
      <c r="AJ150" s="63">
        <v>-4.5</v>
      </c>
      <c r="AK150" s="63">
        <v>-32.9</v>
      </c>
      <c r="AL150" s="63">
        <v>-6.1</v>
      </c>
      <c r="AM150" s="63">
        <v>-34.1</v>
      </c>
      <c r="AN150" s="83">
        <v>5262</v>
      </c>
      <c r="AO150" s="70">
        <v>5245</v>
      </c>
      <c r="AP150" s="74">
        <v>5197</v>
      </c>
      <c r="AQ150" s="83">
        <v>472</v>
      </c>
      <c r="AR150" s="120">
        <v>588</v>
      </c>
      <c r="AS150" s="75">
        <v>17</v>
      </c>
      <c r="AT150" s="56">
        <v>1929</v>
      </c>
      <c r="AU150" s="56" t="s">
        <v>151</v>
      </c>
      <c r="AV150" s="75">
        <v>-22</v>
      </c>
      <c r="AW150" s="56">
        <v>1991</v>
      </c>
      <c r="AX150" s="56" t="s">
        <v>50</v>
      </c>
      <c r="AY150" s="56"/>
      <c r="AZ150" s="56"/>
      <c r="BA150" s="256">
        <v>34</v>
      </c>
      <c r="BB150" s="79" t="s">
        <v>95</v>
      </c>
      <c r="BC150" s="56"/>
    </row>
    <row r="151" spans="1:55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9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133"/>
      <c r="Z151" s="133"/>
      <c r="AA151" s="71">
        <v>0.6</v>
      </c>
      <c r="AB151" s="64">
        <v>8.4</v>
      </c>
      <c r="AC151" s="56" t="s">
        <v>93</v>
      </c>
      <c r="AD151" s="38">
        <v>-6.1</v>
      </c>
      <c r="AE151" s="56" t="s">
        <v>53</v>
      </c>
      <c r="AF151" s="78">
        <v>-10.2</v>
      </c>
      <c r="AG151" s="76" t="s">
        <v>398</v>
      </c>
      <c r="AH151" s="73">
        <v>6.8</v>
      </c>
      <c r="AI151" s="73" t="s">
        <v>464</v>
      </c>
      <c r="AJ151" s="63"/>
      <c r="AK151" s="63"/>
      <c r="AL151" s="63">
        <v>-5.9</v>
      </c>
      <c r="AM151" s="63">
        <v>-35.5</v>
      </c>
      <c r="AN151" s="83"/>
      <c r="AO151" s="70">
        <v>5222</v>
      </c>
      <c r="AP151" s="74">
        <v>5182</v>
      </c>
      <c r="AQ151" s="83"/>
      <c r="AR151" s="120">
        <v>434</v>
      </c>
      <c r="AS151" s="75">
        <v>17.5</v>
      </c>
      <c r="AT151" s="56">
        <v>1938</v>
      </c>
      <c r="AU151" s="56" t="s">
        <v>103</v>
      </c>
      <c r="AV151" s="75">
        <v>-20</v>
      </c>
      <c r="AW151" s="56">
        <v>1932</v>
      </c>
      <c r="AX151" s="56" t="s">
        <v>122</v>
      </c>
      <c r="AY151" s="56"/>
      <c r="AZ151" s="56"/>
      <c r="BA151" s="79">
        <v>34</v>
      </c>
      <c r="BB151" s="79" t="s">
        <v>95</v>
      </c>
      <c r="BC151" s="56"/>
    </row>
    <row r="152" spans="1:55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9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0"/>
      <c r="Z152" s="70"/>
      <c r="AA152" s="71">
        <v>0.1</v>
      </c>
      <c r="AB152" s="64">
        <v>8.6</v>
      </c>
      <c r="AC152" s="56" t="s">
        <v>124</v>
      </c>
      <c r="AD152" s="38">
        <v>-12.5</v>
      </c>
      <c r="AE152" s="56" t="s">
        <v>456</v>
      </c>
      <c r="AF152" s="78">
        <v>-14.2</v>
      </c>
      <c r="AG152" s="76" t="s">
        <v>465</v>
      </c>
      <c r="AH152" s="73">
        <v>3.2</v>
      </c>
      <c r="AI152" s="73" t="s">
        <v>401</v>
      </c>
      <c r="AJ152" s="90">
        <v>-8</v>
      </c>
      <c r="AK152" s="90">
        <v>-34</v>
      </c>
      <c r="AL152" s="63">
        <v>-8.1</v>
      </c>
      <c r="AM152" s="63">
        <v>-34.1</v>
      </c>
      <c r="AN152" s="108">
        <v>5200</v>
      </c>
      <c r="AO152" s="56">
        <v>5209</v>
      </c>
      <c r="AP152" s="74">
        <v>5153</v>
      </c>
      <c r="AQ152" s="223">
        <v>450</v>
      </c>
      <c r="AR152" s="120">
        <v>458</v>
      </c>
      <c r="AS152" s="75">
        <v>16.9</v>
      </c>
      <c r="AT152" s="56">
        <v>1929</v>
      </c>
      <c r="AU152" s="56" t="s">
        <v>152</v>
      </c>
      <c r="AV152" s="75">
        <v>-19.6</v>
      </c>
      <c r="AW152" s="124">
        <v>1975</v>
      </c>
      <c r="AX152" s="56" t="s">
        <v>153</v>
      </c>
      <c r="AY152" s="56"/>
      <c r="AZ152" s="56"/>
      <c r="BA152" s="256">
        <v>33</v>
      </c>
      <c r="BB152" s="79" t="s">
        <v>95</v>
      </c>
      <c r="BC152" s="56"/>
    </row>
    <row r="153" spans="1:55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9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0"/>
      <c r="Z153" s="70"/>
      <c r="AA153" s="71">
        <v>1</v>
      </c>
      <c r="AB153" s="64">
        <v>8.7</v>
      </c>
      <c r="AC153" s="56" t="s">
        <v>419</v>
      </c>
      <c r="AD153" s="38">
        <v>-14.1</v>
      </c>
      <c r="AE153" s="56" t="s">
        <v>466</v>
      </c>
      <c r="AF153" s="78">
        <v>-20</v>
      </c>
      <c r="AG153" s="76" t="s">
        <v>397</v>
      </c>
      <c r="AH153" s="73">
        <v>5.8</v>
      </c>
      <c r="AI153" s="73" t="s">
        <v>464</v>
      </c>
      <c r="AJ153" s="63">
        <v>-7.3</v>
      </c>
      <c r="AK153" s="63">
        <v>-34.8</v>
      </c>
      <c r="AL153" s="63">
        <v>-7.1</v>
      </c>
      <c r="AM153" s="63">
        <v>-35.7</v>
      </c>
      <c r="AN153" s="74">
        <v>5221</v>
      </c>
      <c r="AO153" s="70">
        <v>5222</v>
      </c>
      <c r="AP153" s="74">
        <v>5163</v>
      </c>
      <c r="AQ153" s="83">
        <v>498</v>
      </c>
      <c r="AR153" s="120">
        <v>567</v>
      </c>
      <c r="AS153" s="75">
        <v>16.7</v>
      </c>
      <c r="AT153" s="56">
        <v>1997</v>
      </c>
      <c r="AU153" s="56" t="s">
        <v>98</v>
      </c>
      <c r="AV153" s="75">
        <v>-17.7</v>
      </c>
      <c r="AW153" s="124">
        <v>1976</v>
      </c>
      <c r="AX153" s="56" t="s">
        <v>53</v>
      </c>
      <c r="AY153" s="56"/>
      <c r="AZ153" s="56"/>
      <c r="BA153" s="79">
        <v>32</v>
      </c>
      <c r="BB153" s="79" t="s">
        <v>95</v>
      </c>
      <c r="BC153" s="56"/>
    </row>
    <row r="154" spans="1:55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9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0"/>
      <c r="Z154" s="70"/>
      <c r="AA154" s="71">
        <v>2.9</v>
      </c>
      <c r="AB154" s="64">
        <v>10.9</v>
      </c>
      <c r="AC154" s="56" t="s">
        <v>93</v>
      </c>
      <c r="AD154" s="38">
        <v>-9.4</v>
      </c>
      <c r="AE154" s="56" t="s">
        <v>93</v>
      </c>
      <c r="AF154" s="78">
        <v>-11</v>
      </c>
      <c r="AG154" s="76" t="s">
        <v>445</v>
      </c>
      <c r="AH154" s="73">
        <v>8.8</v>
      </c>
      <c r="AI154" s="73" t="s">
        <v>467</v>
      </c>
      <c r="AJ154" s="63">
        <v>-5.5</v>
      </c>
      <c r="AK154" s="63">
        <v>-35.5</v>
      </c>
      <c r="AL154" s="63">
        <v>-4.9</v>
      </c>
      <c r="AM154" s="63">
        <v>-30.7</v>
      </c>
      <c r="AN154" s="74">
        <v>5233</v>
      </c>
      <c r="AO154" s="70">
        <v>5248</v>
      </c>
      <c r="AP154" s="74">
        <v>5186</v>
      </c>
      <c r="AQ154" s="83">
        <v>719</v>
      </c>
      <c r="AR154" s="120">
        <v>579</v>
      </c>
      <c r="AS154" s="75">
        <v>16</v>
      </c>
      <c r="AT154" s="56">
        <v>1997</v>
      </c>
      <c r="AU154" s="56" t="s">
        <v>98</v>
      </c>
      <c r="AV154" s="75">
        <v>-17.2</v>
      </c>
      <c r="AW154" s="124">
        <v>1986</v>
      </c>
      <c r="AX154" s="56" t="s">
        <v>53</v>
      </c>
      <c r="AY154" s="56"/>
      <c r="AZ154" s="56"/>
      <c r="BA154" s="56">
        <v>32</v>
      </c>
      <c r="BB154" s="76" t="s">
        <v>95</v>
      </c>
      <c r="BC154" s="56"/>
    </row>
    <row r="155" spans="1:55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9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0"/>
      <c r="Z155" s="70"/>
      <c r="AA155" s="71">
        <v>3.1</v>
      </c>
      <c r="AB155" s="64">
        <v>11.9</v>
      </c>
      <c r="AC155" s="56" t="s">
        <v>468</v>
      </c>
      <c r="AD155" s="38">
        <v>-9.4</v>
      </c>
      <c r="AE155" s="56" t="s">
        <v>466</v>
      </c>
      <c r="AF155" s="78">
        <v>-10.7</v>
      </c>
      <c r="AG155" s="76" t="s">
        <v>397</v>
      </c>
      <c r="AH155" s="73">
        <v>22</v>
      </c>
      <c r="AI155" s="73" t="s">
        <v>68</v>
      </c>
      <c r="AJ155" s="63">
        <v>-4.1</v>
      </c>
      <c r="AK155" s="63">
        <v>-28.9</v>
      </c>
      <c r="AL155" s="63">
        <v>-3.5</v>
      </c>
      <c r="AM155" s="63">
        <v>-29.9</v>
      </c>
      <c r="AN155" s="57">
        <v>5269</v>
      </c>
      <c r="AO155" s="56">
        <v>5286</v>
      </c>
      <c r="AP155" s="74">
        <v>5238</v>
      </c>
      <c r="AQ155" s="83">
        <v>598</v>
      </c>
      <c r="AR155" s="120">
        <v>561</v>
      </c>
      <c r="AS155" s="75">
        <v>21.4</v>
      </c>
      <c r="AT155" s="56">
        <v>1908</v>
      </c>
      <c r="AU155" s="56" t="s">
        <v>57</v>
      </c>
      <c r="AV155" s="75">
        <v>-19</v>
      </c>
      <c r="AW155" s="124">
        <v>1986</v>
      </c>
      <c r="AX155" s="56" t="s">
        <v>50</v>
      </c>
      <c r="AY155" s="56"/>
      <c r="AZ155" s="56"/>
      <c r="BA155" s="56"/>
      <c r="BB155" s="76"/>
      <c r="BC155" s="56"/>
    </row>
    <row r="156" spans="1:55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9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0"/>
      <c r="Z156" s="70"/>
      <c r="AA156" s="71">
        <v>1.2</v>
      </c>
      <c r="AB156" s="64">
        <v>8.1</v>
      </c>
      <c r="AC156" s="56" t="s">
        <v>469</v>
      </c>
      <c r="AD156" s="38">
        <v>-11</v>
      </c>
      <c r="AE156" s="56" t="s">
        <v>93</v>
      </c>
      <c r="AF156" s="78">
        <v>-13.3</v>
      </c>
      <c r="AG156" s="76" t="s">
        <v>394</v>
      </c>
      <c r="AH156" s="73">
        <v>6.1</v>
      </c>
      <c r="AI156" s="73" t="s">
        <v>393</v>
      </c>
      <c r="AJ156" s="63">
        <v>-5.3</v>
      </c>
      <c r="AK156" s="63">
        <v>-28.9</v>
      </c>
      <c r="AL156" s="63">
        <v>-7.1</v>
      </c>
      <c r="AM156" s="63">
        <v>-28.9</v>
      </c>
      <c r="AN156" s="83">
        <v>5291</v>
      </c>
      <c r="AO156" s="70">
        <v>5261</v>
      </c>
      <c r="AP156" s="74">
        <v>5191</v>
      </c>
      <c r="AQ156" s="83">
        <v>598</v>
      </c>
      <c r="AR156" s="120">
        <v>561</v>
      </c>
      <c r="AS156" s="75">
        <v>16.5</v>
      </c>
      <c r="AT156" s="56">
        <v>2003</v>
      </c>
      <c r="AU156" s="56" t="s">
        <v>52</v>
      </c>
      <c r="AV156" s="75">
        <v>-22.5</v>
      </c>
      <c r="AW156" s="124">
        <v>1977</v>
      </c>
      <c r="AX156" s="56" t="s">
        <v>58</v>
      </c>
      <c r="AY156" s="56"/>
      <c r="AZ156" s="56"/>
      <c r="BA156" s="56">
        <v>24</v>
      </c>
      <c r="BB156" s="76" t="s">
        <v>95</v>
      </c>
      <c r="BC156" s="56"/>
    </row>
    <row r="157" spans="1:55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9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0"/>
      <c r="Z157" s="70"/>
      <c r="AA157" s="71">
        <v>1.3</v>
      </c>
      <c r="AB157" s="64">
        <v>8.4</v>
      </c>
      <c r="AC157" s="56" t="s">
        <v>388</v>
      </c>
      <c r="AD157" s="38">
        <v>-7.8</v>
      </c>
      <c r="AE157" s="56" t="s">
        <v>470</v>
      </c>
      <c r="AF157" s="78">
        <v>-10.4</v>
      </c>
      <c r="AG157" s="76" t="s">
        <v>394</v>
      </c>
      <c r="AH157" s="73">
        <v>6.2</v>
      </c>
      <c r="AI157" s="73" t="s">
        <v>67</v>
      </c>
      <c r="AJ157" s="63">
        <v>-8.7</v>
      </c>
      <c r="AK157" s="63">
        <v>-29.7</v>
      </c>
      <c r="AL157" s="63">
        <v>-7.9</v>
      </c>
      <c r="AM157" s="63">
        <v>-31.1</v>
      </c>
      <c r="AN157" s="57">
        <v>5239</v>
      </c>
      <c r="AO157" s="56">
        <v>5208</v>
      </c>
      <c r="AP157" s="74">
        <v>5156</v>
      </c>
      <c r="AQ157" s="83">
        <v>370</v>
      </c>
      <c r="AR157" s="120">
        <v>289</v>
      </c>
      <c r="AS157" s="87">
        <v>21.1</v>
      </c>
      <c r="AT157" s="76">
        <v>2003</v>
      </c>
      <c r="AU157" s="76" t="s">
        <v>154</v>
      </c>
      <c r="AV157" s="75">
        <v>-19.7</v>
      </c>
      <c r="AW157" s="124">
        <v>1988</v>
      </c>
      <c r="AX157" s="56" t="s">
        <v>56</v>
      </c>
      <c r="AY157" s="56"/>
      <c r="AZ157" s="56"/>
      <c r="BA157" s="56">
        <v>26</v>
      </c>
      <c r="BB157" s="76" t="s">
        <v>95</v>
      </c>
      <c r="BC157" s="56"/>
    </row>
    <row r="158" spans="1:55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9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0"/>
      <c r="Z158" s="70"/>
      <c r="AA158" s="71">
        <v>1.7</v>
      </c>
      <c r="AB158" s="64">
        <v>10.2</v>
      </c>
      <c r="AC158" s="56" t="s">
        <v>190</v>
      </c>
      <c r="AD158" s="38">
        <v>-7.4</v>
      </c>
      <c r="AE158" s="56" t="s">
        <v>204</v>
      </c>
      <c r="AF158" s="78">
        <v>-11.2</v>
      </c>
      <c r="AG158" s="76" t="s">
        <v>445</v>
      </c>
      <c r="AH158" s="73">
        <v>25.8</v>
      </c>
      <c r="AI158" s="31" t="s">
        <v>405</v>
      </c>
      <c r="AJ158" s="63">
        <v>-8.7</v>
      </c>
      <c r="AK158" s="63">
        <v>-32.3</v>
      </c>
      <c r="AL158" s="63">
        <v>-7.5</v>
      </c>
      <c r="AM158" s="95">
        <v>-35.9</v>
      </c>
      <c r="AN158" s="83">
        <v>5197</v>
      </c>
      <c r="AO158" s="70">
        <v>5190</v>
      </c>
      <c r="AP158" s="74">
        <v>5163</v>
      </c>
      <c r="AQ158" s="238">
        <v>0</v>
      </c>
      <c r="AR158" s="115">
        <v>572</v>
      </c>
      <c r="AS158" s="80">
        <v>21.4</v>
      </c>
      <c r="AT158" s="81">
        <v>2003</v>
      </c>
      <c r="AU158" s="81" t="s">
        <v>103</v>
      </c>
      <c r="AV158" s="75">
        <v>-19.3</v>
      </c>
      <c r="AW158" s="124">
        <v>1999</v>
      </c>
      <c r="AX158" s="56" t="s">
        <v>59</v>
      </c>
      <c r="AY158" s="56"/>
      <c r="AZ158" s="56"/>
      <c r="BA158" s="56">
        <v>28</v>
      </c>
      <c r="BB158" s="76" t="s">
        <v>95</v>
      </c>
      <c r="BC158" s="56"/>
    </row>
    <row r="159" spans="1:55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9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0"/>
      <c r="Z159" s="70"/>
      <c r="AA159" s="71">
        <v>1.5</v>
      </c>
      <c r="AB159" s="64">
        <v>9</v>
      </c>
      <c r="AC159" s="56" t="s">
        <v>133</v>
      </c>
      <c r="AD159" s="38">
        <v>-9.3</v>
      </c>
      <c r="AE159" s="56" t="s">
        <v>204</v>
      </c>
      <c r="AF159" s="78">
        <v>-13.8</v>
      </c>
      <c r="AG159" s="76" t="s">
        <v>401</v>
      </c>
      <c r="AH159" s="73">
        <v>6.2</v>
      </c>
      <c r="AI159" s="31" t="s">
        <v>401</v>
      </c>
      <c r="AJ159" s="63"/>
      <c r="AK159" s="63"/>
      <c r="AL159" s="90">
        <v>-8</v>
      </c>
      <c r="AM159" s="90">
        <v>-36</v>
      </c>
      <c r="AN159" s="74">
        <v>5195</v>
      </c>
      <c r="AO159" s="126">
        <v>5200</v>
      </c>
      <c r="AP159" s="74">
        <v>5207</v>
      </c>
      <c r="AQ159" s="83">
        <v>558</v>
      </c>
      <c r="AR159" s="120"/>
      <c r="AS159" s="80">
        <v>16.8</v>
      </c>
      <c r="AT159" s="81">
        <v>2002</v>
      </c>
      <c r="AU159" s="81" t="s">
        <v>155</v>
      </c>
      <c r="AV159" s="75">
        <v>-23.1</v>
      </c>
      <c r="AW159" s="124">
        <v>1968</v>
      </c>
      <c r="AX159" s="56" t="s">
        <v>103</v>
      </c>
      <c r="AY159" s="56"/>
      <c r="AZ159" s="56"/>
      <c r="BA159" s="256"/>
      <c r="BB159" s="79"/>
      <c r="BC159" s="56"/>
    </row>
    <row r="160" spans="1:55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9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0"/>
      <c r="Z160" s="70"/>
      <c r="AA160" s="71">
        <v>2.3</v>
      </c>
      <c r="AB160" s="64">
        <v>10.2</v>
      </c>
      <c r="AC160" s="56" t="s">
        <v>190</v>
      </c>
      <c r="AD160" s="38">
        <v>-8.3</v>
      </c>
      <c r="AE160" s="56" t="s">
        <v>93</v>
      </c>
      <c r="AF160" s="78">
        <v>-7.6</v>
      </c>
      <c r="AG160" s="76" t="s">
        <v>400</v>
      </c>
      <c r="AH160" s="73">
        <v>14.2</v>
      </c>
      <c r="AI160" s="31" t="s">
        <v>401</v>
      </c>
      <c r="AJ160" s="90">
        <v>-8</v>
      </c>
      <c r="AK160" s="90">
        <v>-32</v>
      </c>
      <c r="AL160" s="90">
        <v>-8</v>
      </c>
      <c r="AM160" s="90">
        <v>-32</v>
      </c>
      <c r="AN160" s="94">
        <v>5220</v>
      </c>
      <c r="AO160" s="126">
        <v>4240</v>
      </c>
      <c r="AP160" s="74">
        <v>5253</v>
      </c>
      <c r="AQ160" s="57"/>
      <c r="AR160" s="68"/>
      <c r="AS160" s="75">
        <v>17</v>
      </c>
      <c r="AT160" s="56">
        <v>1976</v>
      </c>
      <c r="AU160" s="56" t="s">
        <v>98</v>
      </c>
      <c r="AV160" s="75">
        <v>-18.2</v>
      </c>
      <c r="AW160" s="124">
        <v>1988</v>
      </c>
      <c r="AX160" s="56" t="s">
        <v>156</v>
      </c>
      <c r="AY160" s="56"/>
      <c r="AZ160" s="56"/>
      <c r="BA160" s="79"/>
      <c r="BB160" s="79"/>
      <c r="BC160" s="56"/>
    </row>
    <row r="161" spans="1:55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9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0"/>
      <c r="Z161" s="70"/>
      <c r="AA161" s="71">
        <v>3.1</v>
      </c>
      <c r="AB161" s="64">
        <v>11.1</v>
      </c>
      <c r="AC161" s="56" t="s">
        <v>93</v>
      </c>
      <c r="AD161" s="38">
        <v>-8.9</v>
      </c>
      <c r="AE161" s="56" t="s">
        <v>93</v>
      </c>
      <c r="AF161" s="78">
        <v>-10.6</v>
      </c>
      <c r="AG161" s="76" t="s">
        <v>401</v>
      </c>
      <c r="AH161" s="73">
        <v>8</v>
      </c>
      <c r="AI161" s="31" t="s">
        <v>471</v>
      </c>
      <c r="AJ161" s="90">
        <v>-6</v>
      </c>
      <c r="AK161" s="90">
        <v>-32</v>
      </c>
      <c r="AL161" s="63"/>
      <c r="AM161" s="63"/>
      <c r="AN161" s="223">
        <v>5220</v>
      </c>
      <c r="AO161" s="88"/>
      <c r="AP161" s="83">
        <v>5265</v>
      </c>
      <c r="AQ161" s="83"/>
      <c r="AR161" s="120"/>
      <c r="AS161" s="75">
        <v>19.8</v>
      </c>
      <c r="AT161" s="56">
        <v>1976</v>
      </c>
      <c r="AU161" s="56" t="s">
        <v>98</v>
      </c>
      <c r="AV161" s="75">
        <v>-19</v>
      </c>
      <c r="AW161" s="124">
        <v>1967</v>
      </c>
      <c r="AX161" s="56" t="s">
        <v>56</v>
      </c>
      <c r="AY161" s="56"/>
      <c r="AZ161" s="56"/>
      <c r="BA161" s="256">
        <v>27</v>
      </c>
      <c r="BB161" s="79" t="s">
        <v>95</v>
      </c>
      <c r="BC161" s="56"/>
    </row>
    <row r="162" spans="1:55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9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0"/>
      <c r="Z162" s="70"/>
      <c r="AA162" s="71">
        <v>3.6</v>
      </c>
      <c r="AB162" s="64">
        <v>10.9</v>
      </c>
      <c r="AC162" s="56" t="s">
        <v>93</v>
      </c>
      <c r="AD162" s="38">
        <v>-8.9</v>
      </c>
      <c r="AE162" s="56" t="s">
        <v>93</v>
      </c>
      <c r="AF162" s="78">
        <v>-10.8</v>
      </c>
      <c r="AG162" s="76" t="s">
        <v>394</v>
      </c>
      <c r="AH162" s="73">
        <v>2.4</v>
      </c>
      <c r="AI162" s="31" t="s">
        <v>472</v>
      </c>
      <c r="AJ162" s="63"/>
      <c r="AK162" s="63"/>
      <c r="AL162" s="63"/>
      <c r="AM162" s="63"/>
      <c r="AN162" s="74"/>
      <c r="AO162" s="70"/>
      <c r="AP162" s="74">
        <v>5263</v>
      </c>
      <c r="AQ162" s="83"/>
      <c r="AR162" s="120"/>
      <c r="AS162" s="75">
        <v>17.2</v>
      </c>
      <c r="AT162" s="56">
        <v>1972</v>
      </c>
      <c r="AU162" s="56" t="s">
        <v>157</v>
      </c>
      <c r="AV162" s="75">
        <v>-17.1</v>
      </c>
      <c r="AW162" s="124">
        <v>2010</v>
      </c>
      <c r="AX162" s="56" t="s">
        <v>62</v>
      </c>
      <c r="AY162" s="56"/>
      <c r="AZ162" s="56"/>
      <c r="BA162" s="56">
        <v>26</v>
      </c>
      <c r="BB162" s="76" t="s">
        <v>107</v>
      </c>
      <c r="BC162" s="56"/>
    </row>
    <row r="163" spans="1:55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9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0"/>
      <c r="Z163" s="70"/>
      <c r="AA163" s="71">
        <v>2.9</v>
      </c>
      <c r="AB163" s="64">
        <v>11.1</v>
      </c>
      <c r="AC163" s="56" t="s">
        <v>93</v>
      </c>
      <c r="AD163" s="38">
        <v>-6.3</v>
      </c>
      <c r="AE163" s="56" t="s">
        <v>92</v>
      </c>
      <c r="AF163" s="78">
        <v>-9.2</v>
      </c>
      <c r="AG163" s="76" t="s">
        <v>473</v>
      </c>
      <c r="AH163" s="73">
        <v>5</v>
      </c>
      <c r="AI163" s="31" t="s">
        <v>401</v>
      </c>
      <c r="AJ163" s="66">
        <v>-5.9</v>
      </c>
      <c r="AK163" s="66">
        <v>-30.3</v>
      </c>
      <c r="AL163" s="66">
        <v>-5.3</v>
      </c>
      <c r="AM163" s="66">
        <v>-31.3</v>
      </c>
      <c r="AN163" s="258">
        <v>5274</v>
      </c>
      <c r="AO163" s="79">
        <v>5282</v>
      </c>
      <c r="AP163" s="74">
        <v>5245</v>
      </c>
      <c r="AQ163" s="238">
        <v>746</v>
      </c>
      <c r="AR163" s="115">
        <v>746</v>
      </c>
      <c r="AS163" s="75">
        <v>18.5</v>
      </c>
      <c r="AT163" s="56">
        <v>1974</v>
      </c>
      <c r="AU163" s="56" t="s">
        <v>136</v>
      </c>
      <c r="AV163" s="75">
        <v>-20.5</v>
      </c>
      <c r="AW163" s="124">
        <v>1983</v>
      </c>
      <c r="AX163" s="56" t="s">
        <v>56</v>
      </c>
      <c r="AY163" s="56"/>
      <c r="AZ163" s="56"/>
      <c r="BA163" s="56">
        <v>22</v>
      </c>
      <c r="BB163" s="76" t="s">
        <v>95</v>
      </c>
      <c r="BC163" s="56"/>
    </row>
    <row r="164" spans="1:55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9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0"/>
      <c r="Z164" s="70"/>
      <c r="AA164" s="71">
        <v>1.4</v>
      </c>
      <c r="AB164" s="64">
        <v>7.6</v>
      </c>
      <c r="AC164" s="56" t="s">
        <v>474</v>
      </c>
      <c r="AD164" s="38">
        <v>-7.1</v>
      </c>
      <c r="AE164" s="56" t="s">
        <v>50</v>
      </c>
      <c r="AF164" s="78">
        <v>-19</v>
      </c>
      <c r="AG164" s="76" t="s">
        <v>397</v>
      </c>
      <c r="AH164" s="73">
        <v>6.5</v>
      </c>
      <c r="AI164" s="31" t="s">
        <v>129</v>
      </c>
      <c r="AJ164" s="66">
        <v>-5.9</v>
      </c>
      <c r="AK164" s="66">
        <v>-31.5</v>
      </c>
      <c r="AL164" s="66">
        <v>-7.7</v>
      </c>
      <c r="AM164" s="66">
        <v>-32.7</v>
      </c>
      <c r="AN164" s="79">
        <v>5269</v>
      </c>
      <c r="AO164" s="79">
        <v>5266</v>
      </c>
      <c r="AQ164" s="238">
        <v>634</v>
      </c>
      <c r="AR164" s="115">
        <v>501</v>
      </c>
      <c r="AS164" s="75">
        <v>20.1</v>
      </c>
      <c r="AT164" s="56">
        <v>1984</v>
      </c>
      <c r="AU164" s="56" t="s">
        <v>129</v>
      </c>
      <c r="AV164" s="75">
        <v>-21</v>
      </c>
      <c r="AW164" s="124">
        <v>1983</v>
      </c>
      <c r="AX164" s="56" t="s">
        <v>50</v>
      </c>
      <c r="AY164" s="56"/>
      <c r="AZ164" s="56"/>
      <c r="BA164" s="56">
        <v>22</v>
      </c>
      <c r="BB164" s="76" t="s">
        <v>95</v>
      </c>
      <c r="BC164" s="56"/>
    </row>
    <row r="165" spans="1:55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9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0"/>
      <c r="Z165" s="70"/>
      <c r="AA165" s="71">
        <v>1.9</v>
      </c>
      <c r="AB165" s="64">
        <v>9.7</v>
      </c>
      <c r="AC165" s="56" t="s">
        <v>448</v>
      </c>
      <c r="AD165" s="38">
        <v>-9.3</v>
      </c>
      <c r="AE165" s="56" t="s">
        <v>155</v>
      </c>
      <c r="AF165" s="78">
        <v>-19.9</v>
      </c>
      <c r="AG165" s="76" t="s">
        <v>397</v>
      </c>
      <c r="AH165" s="73">
        <v>8.1</v>
      </c>
      <c r="AI165" s="31" t="s">
        <v>464</v>
      </c>
      <c r="AJ165" s="63">
        <v>-6.3</v>
      </c>
      <c r="AK165" s="63">
        <v>-33.3</v>
      </c>
      <c r="AL165" s="63">
        <v>-5.3</v>
      </c>
      <c r="AM165" s="63">
        <v>-27.3</v>
      </c>
      <c r="AN165" s="57">
        <v>5246</v>
      </c>
      <c r="AO165" s="56">
        <v>5253</v>
      </c>
      <c r="AP165" s="74">
        <v>5177</v>
      </c>
      <c r="AQ165" s="83">
        <v>642</v>
      </c>
      <c r="AR165" s="120">
        <v>498</v>
      </c>
      <c r="AS165" s="75">
        <v>21</v>
      </c>
      <c r="AT165" s="56">
        <v>1984</v>
      </c>
      <c r="AU165" s="56" t="s">
        <v>57</v>
      </c>
      <c r="AV165" s="75">
        <v>-16</v>
      </c>
      <c r="AW165" s="124">
        <v>1970</v>
      </c>
      <c r="AX165" s="56" t="s">
        <v>53</v>
      </c>
      <c r="AY165" s="56"/>
      <c r="AZ165" s="56"/>
      <c r="BA165" s="56">
        <v>21</v>
      </c>
      <c r="BB165" s="76" t="s">
        <v>95</v>
      </c>
      <c r="BC165" s="56"/>
    </row>
    <row r="166" spans="1:55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9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0"/>
      <c r="Z166" s="70"/>
      <c r="AA166" s="71">
        <v>3.5</v>
      </c>
      <c r="AB166" s="64">
        <v>11.3</v>
      </c>
      <c r="AC166" s="56" t="s">
        <v>66</v>
      </c>
      <c r="AD166" s="38">
        <v>-9.6</v>
      </c>
      <c r="AE166" s="56" t="s">
        <v>155</v>
      </c>
      <c r="AF166" s="78">
        <v>-15.7</v>
      </c>
      <c r="AG166" s="76" t="s">
        <v>397</v>
      </c>
      <c r="AH166" s="73">
        <v>4.8</v>
      </c>
      <c r="AI166" s="31" t="s">
        <v>464</v>
      </c>
      <c r="AJ166" s="63">
        <v>-5.7</v>
      </c>
      <c r="AK166" s="63">
        <v>-26.7</v>
      </c>
      <c r="AL166" s="63">
        <v>-7.1</v>
      </c>
      <c r="AM166" s="63">
        <v>-24.3</v>
      </c>
      <c r="AN166" s="74">
        <v>5284</v>
      </c>
      <c r="AO166" s="70">
        <v>5325</v>
      </c>
      <c r="AP166" s="74">
        <v>5256</v>
      </c>
      <c r="AQ166" s="83">
        <v>673</v>
      </c>
      <c r="AR166" s="120">
        <v>550</v>
      </c>
      <c r="AS166" s="75">
        <v>18.9</v>
      </c>
      <c r="AT166" s="56">
        <v>1984</v>
      </c>
      <c r="AU166" s="56" t="s">
        <v>73</v>
      </c>
      <c r="AV166" s="75">
        <v>-15</v>
      </c>
      <c r="AW166" s="124">
        <v>1985</v>
      </c>
      <c r="AX166" s="56" t="s">
        <v>50</v>
      </c>
      <c r="AY166" s="56"/>
      <c r="AZ166" s="56"/>
      <c r="BA166" s="56"/>
      <c r="BB166" s="76"/>
      <c r="BC166" s="56"/>
    </row>
    <row r="167" spans="1:55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9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0"/>
      <c r="Z167" s="70"/>
      <c r="AA167" s="71">
        <v>5.4</v>
      </c>
      <c r="AB167" s="64">
        <v>11.9</v>
      </c>
      <c r="AC167" s="56" t="s">
        <v>68</v>
      </c>
      <c r="AD167" s="38">
        <v>-2.3</v>
      </c>
      <c r="AE167" s="56" t="s">
        <v>405</v>
      </c>
      <c r="AF167" s="78">
        <v>-6.4</v>
      </c>
      <c r="AG167" s="76" t="s">
        <v>397</v>
      </c>
      <c r="AH167" s="73">
        <v>24.6</v>
      </c>
      <c r="AI167" s="31" t="s">
        <v>402</v>
      </c>
      <c r="AJ167" s="63">
        <v>-5.5</v>
      </c>
      <c r="AK167" s="63">
        <v>-19.7</v>
      </c>
      <c r="AL167" s="63">
        <v>2.6</v>
      </c>
      <c r="AM167" s="63">
        <v>-20.9</v>
      </c>
      <c r="AN167" s="83">
        <v>5404</v>
      </c>
      <c r="AO167" s="70">
        <v>5457</v>
      </c>
      <c r="AP167" s="74">
        <v>5436</v>
      </c>
      <c r="AQ167" s="83">
        <v>544</v>
      </c>
      <c r="AR167" s="120">
        <v>2219</v>
      </c>
      <c r="AS167" s="75">
        <v>18.9</v>
      </c>
      <c r="AT167" s="56">
        <v>2006</v>
      </c>
      <c r="AU167" s="56" t="s">
        <v>73</v>
      </c>
      <c r="AV167" s="75">
        <v>-16.6</v>
      </c>
      <c r="AW167" s="124">
        <v>1970</v>
      </c>
      <c r="AX167" s="56" t="s">
        <v>53</v>
      </c>
      <c r="AY167" s="56"/>
      <c r="AZ167" s="56"/>
      <c r="BA167" s="56">
        <v>7</v>
      </c>
      <c r="BB167" s="76" t="s">
        <v>99</v>
      </c>
      <c r="BC167" s="56"/>
    </row>
    <row r="168" spans="1:55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9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0"/>
      <c r="Z168" s="70"/>
      <c r="AA168" s="71">
        <v>4</v>
      </c>
      <c r="AB168" s="64">
        <v>13.9</v>
      </c>
      <c r="AC168" s="56" t="s">
        <v>66</v>
      </c>
      <c r="AD168" s="38">
        <v>-1.3</v>
      </c>
      <c r="AE168" s="56" t="s">
        <v>475</v>
      </c>
      <c r="AF168" s="78">
        <v>-3.6</v>
      </c>
      <c r="AG168" s="76" t="s">
        <v>398</v>
      </c>
      <c r="AH168" s="73">
        <v>24.9</v>
      </c>
      <c r="AI168" s="31" t="s">
        <v>67</v>
      </c>
      <c r="AL168" s="63">
        <v>-0.5</v>
      </c>
      <c r="AM168" s="63">
        <v>-17.7</v>
      </c>
      <c r="AN168" s="74"/>
      <c r="AO168" s="70">
        <v>5425</v>
      </c>
      <c r="AP168" s="74">
        <v>5327</v>
      </c>
      <c r="AR168" s="238">
        <v>459</v>
      </c>
      <c r="AS168" s="86">
        <v>23</v>
      </c>
      <c r="AT168" s="29">
        <v>2007</v>
      </c>
      <c r="AU168" s="29" t="s">
        <v>155</v>
      </c>
      <c r="AV168" s="75">
        <v>-17.6</v>
      </c>
      <c r="AW168" s="124">
        <v>1989</v>
      </c>
      <c r="AX168" s="56" t="s">
        <v>50</v>
      </c>
      <c r="AY168" s="56"/>
      <c r="AZ168" s="56"/>
      <c r="BA168" s="256">
        <v>4</v>
      </c>
      <c r="BB168" s="79" t="s">
        <v>65</v>
      </c>
      <c r="BC168" s="56"/>
    </row>
    <row r="169" spans="1:55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9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0"/>
      <c r="Z169" s="70"/>
      <c r="AA169" s="71">
        <v>7.3</v>
      </c>
      <c r="AB169" s="64">
        <v>18.2</v>
      </c>
      <c r="AC169" s="56" t="s">
        <v>103</v>
      </c>
      <c r="AD169" s="38">
        <v>-6</v>
      </c>
      <c r="AE169" s="56" t="s">
        <v>472</v>
      </c>
      <c r="AF169" s="78">
        <v>-5.9</v>
      </c>
      <c r="AG169" s="76" t="s">
        <v>398</v>
      </c>
      <c r="AH169" s="73">
        <v>8.6</v>
      </c>
      <c r="AI169" s="73" t="s">
        <v>401</v>
      </c>
      <c r="AJ169" s="63">
        <v>1</v>
      </c>
      <c r="AK169" s="63">
        <v>-17.5</v>
      </c>
      <c r="AL169" s="63">
        <v>5.4</v>
      </c>
      <c r="AM169" s="63">
        <v>-17.1</v>
      </c>
      <c r="AN169" s="83">
        <v>5475</v>
      </c>
      <c r="AO169" s="70">
        <v>5501</v>
      </c>
      <c r="AP169" s="74">
        <v>5428</v>
      </c>
      <c r="AQ169" s="83">
        <v>684</v>
      </c>
      <c r="AR169" s="120">
        <v>2397</v>
      </c>
      <c r="AS169" s="80">
        <v>21.6</v>
      </c>
      <c r="AT169" s="81">
        <v>2007</v>
      </c>
      <c r="AU169" s="81" t="s">
        <v>159</v>
      </c>
      <c r="AV169" s="75">
        <v>-19</v>
      </c>
      <c r="AW169" s="124">
        <v>1977</v>
      </c>
      <c r="AX169" s="56" t="s">
        <v>50</v>
      </c>
      <c r="AY169" s="56"/>
      <c r="AZ169" s="56"/>
      <c r="BA169" s="256">
        <v>4</v>
      </c>
      <c r="BB169" s="79" t="s">
        <v>65</v>
      </c>
      <c r="BC169" s="56"/>
    </row>
    <row r="170" spans="1:55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0"/>
      <c r="Z170" s="70"/>
      <c r="AA170" s="71"/>
      <c r="AB170" s="64"/>
      <c r="AC170" s="56"/>
      <c r="AD170" s="38"/>
      <c r="AE170" s="56"/>
      <c r="AF170" s="78"/>
      <c r="AG170" s="76"/>
      <c r="AH170" s="73"/>
      <c r="AI170" s="31"/>
      <c r="AJ170" s="63"/>
      <c r="AK170" s="63"/>
      <c r="AL170" s="63"/>
      <c r="AM170" s="63"/>
      <c r="AN170" s="83"/>
      <c r="AO170" s="70"/>
      <c r="AP170" s="74"/>
      <c r="AQ170" s="83"/>
      <c r="AR170" s="120"/>
      <c r="AS170" s="75"/>
      <c r="AT170" s="76"/>
      <c r="AU170" s="56"/>
      <c r="AV170" s="75"/>
      <c r="AW170" s="124"/>
      <c r="AX170" s="63"/>
      <c r="AY170" s="63"/>
      <c r="AZ170" s="63"/>
      <c r="BA170" s="27"/>
      <c r="BB170" s="76"/>
      <c r="BC170" s="56"/>
    </row>
    <row r="171" spans="1:55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0"/>
      <c r="Z171" s="70"/>
      <c r="AA171" s="71"/>
      <c r="AB171" s="64"/>
      <c r="AC171" s="56"/>
      <c r="AD171" s="38"/>
      <c r="AE171" s="76"/>
      <c r="AF171" s="30"/>
      <c r="AG171" s="30"/>
      <c r="AH171" s="73"/>
      <c r="AI171" s="31"/>
      <c r="AJ171" s="63"/>
      <c r="AK171" s="63"/>
      <c r="AL171" s="63"/>
      <c r="AM171" s="63"/>
      <c r="AN171" s="83"/>
      <c r="AO171" s="56"/>
      <c r="AP171" s="57"/>
      <c r="AQ171" s="83"/>
      <c r="AR171" s="88"/>
      <c r="AS171" s="100"/>
      <c r="AT171" s="55"/>
      <c r="AU171" s="56"/>
      <c r="AV171" s="63"/>
      <c r="AW171" s="56"/>
      <c r="AX171" s="63"/>
      <c r="AY171" s="63"/>
      <c r="AZ171" s="63"/>
      <c r="BA171" s="56"/>
      <c r="BB171" s="76"/>
      <c r="BC171" s="56"/>
    </row>
    <row r="172" spans="1:55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1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63"/>
      <c r="Z172" s="63"/>
      <c r="AA172" s="71">
        <f>AVERAGE(AA140:AA170)</f>
        <v>2.7000000000000006</v>
      </c>
      <c r="AB172" s="64">
        <f>AVERAGE(AB140:AB169)</f>
        <v>10.443333333333332</v>
      </c>
      <c r="AC172" s="56"/>
      <c r="AD172" s="38">
        <f>AVERAGE(AD140:AD170)</f>
        <v>-7.323333333333336</v>
      </c>
      <c r="AE172" s="63"/>
      <c r="AF172" s="93">
        <f>AVERAGE(AF140:AF170)</f>
        <v>-10.719999999999999</v>
      </c>
      <c r="AG172" s="78"/>
      <c r="AH172" s="73"/>
      <c r="AI172" s="73"/>
      <c r="AJ172" s="65">
        <f aca="true" t="shared" si="9" ref="AJ172:AO172">AVERAGE(AJ140:AJ170)</f>
        <v>-3.888461538461539</v>
      </c>
      <c r="AK172" s="65">
        <f t="shared" si="9"/>
        <v>-27.353846153846156</v>
      </c>
      <c r="AL172" s="65">
        <f t="shared" si="9"/>
        <v>-3.6999999999999997</v>
      </c>
      <c r="AM172" s="65">
        <f t="shared" si="9"/>
        <v>-27.55555555555555</v>
      </c>
      <c r="AN172" s="102">
        <f t="shared" si="9"/>
        <v>5308.62962962963</v>
      </c>
      <c r="AO172" s="103">
        <f t="shared" si="9"/>
        <v>5278.464285714285</v>
      </c>
      <c r="AP172" s="102">
        <f>AVERAGE(AP140:AP170)</f>
        <v>5266.666666666667</v>
      </c>
      <c r="AQ172" s="102">
        <f>AVERAGE(AQ140:AQ171)</f>
        <v>800</v>
      </c>
      <c r="AR172" s="103">
        <f>AVERAGE(AR140:AR171)</f>
        <v>993.625</v>
      </c>
      <c r="AS172" s="71">
        <f>AVERAGE(AS140:AS170)</f>
        <v>18.356666666666666</v>
      </c>
      <c r="AT172" s="104"/>
      <c r="AU172" s="63"/>
      <c r="AV172" s="93">
        <f>AVERAGE(AV141:AV170)</f>
        <v>-20.148275862068967</v>
      </c>
      <c r="AW172" s="24"/>
      <c r="AX172" s="56"/>
      <c r="AY172" s="56"/>
      <c r="AZ172" s="56"/>
      <c r="BA172" s="56"/>
      <c r="BB172" s="76"/>
      <c r="BC172" s="56"/>
    </row>
    <row r="173" spans="1:55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105"/>
      <c r="AB173" s="55"/>
      <c r="AC173" s="56"/>
      <c r="AD173" s="28"/>
      <c r="AE173" s="56"/>
      <c r="AF173" s="56"/>
      <c r="AG173" s="56"/>
      <c r="AH173" s="31"/>
      <c r="AI173" s="31" t="s">
        <v>141</v>
      </c>
      <c r="AJ173" s="24">
        <v>-7</v>
      </c>
      <c r="AK173" s="24">
        <v>-30.6</v>
      </c>
      <c r="AL173" s="56"/>
      <c r="AM173" s="56"/>
      <c r="AN173" s="11">
        <v>5248</v>
      </c>
      <c r="AO173" s="24"/>
      <c r="AP173" s="11"/>
      <c r="AQ173" s="56"/>
      <c r="AR173" s="56"/>
      <c r="AS173" s="71"/>
      <c r="AT173" s="93"/>
      <c r="AU173" s="93"/>
      <c r="AV173" s="93"/>
      <c r="AW173" s="56"/>
      <c r="AX173" s="56"/>
      <c r="AY173" s="56"/>
      <c r="AZ173" s="56"/>
      <c r="BA173" s="56"/>
      <c r="BB173" s="76"/>
      <c r="BC173" s="56"/>
    </row>
    <row r="174" spans="1:55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56"/>
      <c r="Z174" s="56"/>
      <c r="AA174" s="71">
        <v>1.9</v>
      </c>
      <c r="AB174" s="29"/>
      <c r="AC174" s="56"/>
      <c r="AD174" s="28"/>
      <c r="AE174" s="56"/>
      <c r="AF174" s="56"/>
      <c r="AG174" s="56"/>
      <c r="AH174" s="31"/>
      <c r="AI174" s="31"/>
      <c r="AJ174" s="56"/>
      <c r="AK174" s="56"/>
      <c r="AL174" s="56"/>
      <c r="AM174" s="56"/>
      <c r="AN174" s="57"/>
      <c r="AO174" s="56"/>
      <c r="AP174" s="57"/>
      <c r="AQ174" s="56"/>
      <c r="AR174" s="56"/>
      <c r="AS174" s="57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</row>
    <row r="175" spans="2:55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56"/>
      <c r="Z175" s="56"/>
      <c r="AA175" s="71">
        <v>2</v>
      </c>
      <c r="AB175" s="29"/>
      <c r="AC175" s="56"/>
      <c r="AD175" s="28"/>
      <c r="AE175" s="56"/>
      <c r="AF175" s="56"/>
      <c r="AG175" s="56"/>
      <c r="AH175" s="31"/>
      <c r="AI175" s="31"/>
      <c r="AJ175" s="56"/>
      <c r="AK175" s="56"/>
      <c r="AL175" s="56"/>
      <c r="AM175" s="56"/>
      <c r="AN175" s="57"/>
      <c r="AO175" s="56"/>
      <c r="AP175" s="57"/>
      <c r="AQ175" s="56"/>
      <c r="AR175" s="56"/>
      <c r="AS175" s="57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</row>
    <row r="176" spans="2:55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375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375</v>
      </c>
      <c r="W176" s="24"/>
      <c r="X176" s="56"/>
      <c r="Y176" s="56"/>
      <c r="Z176" s="56"/>
      <c r="AA176" s="71">
        <v>3.2</v>
      </c>
      <c r="AB176" s="29"/>
      <c r="AC176" s="56"/>
      <c r="AD176" s="28"/>
      <c r="AE176" s="56"/>
      <c r="AF176" s="56"/>
      <c r="AG176" s="56"/>
      <c r="AH176" s="31"/>
      <c r="AI176" s="31"/>
      <c r="AJ176" s="56"/>
      <c r="AK176" s="56"/>
      <c r="AL176" s="56"/>
      <c r="AM176" s="56"/>
      <c r="AN176" s="57"/>
      <c r="AO176" s="56"/>
      <c r="AP176" s="57"/>
      <c r="AQ176" s="56"/>
      <c r="AR176" s="56"/>
      <c r="AS176" s="57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2:55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71"/>
      <c r="AB177" s="29"/>
      <c r="AC177" s="56"/>
      <c r="AD177" s="28"/>
      <c r="AE177" s="56"/>
      <c r="AF177" s="56"/>
      <c r="AG177" s="56"/>
      <c r="AH177" s="31"/>
      <c r="AI177" s="31"/>
      <c r="AJ177" s="56"/>
      <c r="AK177" s="56"/>
      <c r="AL177" s="56"/>
      <c r="AM177" s="56"/>
      <c r="AN177" s="57"/>
      <c r="AO177" s="56"/>
      <c r="AP177" s="57"/>
      <c r="AQ177" s="56"/>
      <c r="AR177" s="56"/>
      <c r="AS177" s="57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</row>
    <row r="178" spans="2:55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105"/>
      <c r="AB178" s="29"/>
      <c r="AC178" s="56"/>
      <c r="AD178" s="28"/>
      <c r="AE178" s="56"/>
      <c r="AF178" s="56"/>
      <c r="AG178" s="56"/>
      <c r="AH178" s="31"/>
      <c r="AI178" s="31"/>
      <c r="AJ178" s="56"/>
      <c r="AK178" s="56"/>
      <c r="AL178" s="56"/>
      <c r="AM178" s="56"/>
      <c r="AN178" s="57"/>
      <c r="AO178" s="56"/>
      <c r="AP178" s="57"/>
      <c r="AQ178" s="56"/>
      <c r="AR178" s="56"/>
      <c r="AS178" s="57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</row>
    <row r="179" spans="2:55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105"/>
      <c r="AB179" s="29"/>
      <c r="AC179" s="56"/>
      <c r="AD179" s="28"/>
      <c r="AE179" s="56"/>
      <c r="AF179" s="56"/>
      <c r="AG179" s="56"/>
      <c r="AH179" s="31"/>
      <c r="AI179" s="31"/>
      <c r="AJ179" s="56"/>
      <c r="AK179" s="56"/>
      <c r="AL179" s="56"/>
      <c r="AM179" s="56"/>
      <c r="AN179" s="57"/>
      <c r="AO179" s="56"/>
      <c r="AP179" s="57"/>
      <c r="AQ179" s="56"/>
      <c r="AR179" s="56"/>
      <c r="AS179" s="57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</row>
    <row r="180" spans="2:55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105"/>
      <c r="AB180" s="29"/>
      <c r="AC180" s="56"/>
      <c r="AD180" s="28"/>
      <c r="AE180" s="56"/>
      <c r="AF180" s="56"/>
      <c r="AG180" s="56"/>
      <c r="AH180" s="31"/>
      <c r="AI180" s="31"/>
      <c r="AJ180" s="56"/>
      <c r="AK180" s="56"/>
      <c r="AL180" s="56"/>
      <c r="AM180" s="56"/>
      <c r="AN180" s="57"/>
      <c r="AO180" s="56"/>
      <c r="AP180" s="57"/>
      <c r="AQ180" s="56"/>
      <c r="AR180" s="56"/>
      <c r="AS180" s="57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</row>
    <row r="181" spans="2:55" ht="12.75">
      <c r="B181" s="1" t="s">
        <v>476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105"/>
      <c r="AB181" s="216" t="s">
        <v>0</v>
      </c>
      <c r="AC181" s="30"/>
      <c r="AD181" s="28"/>
      <c r="AE181" s="56"/>
      <c r="AF181" s="30" t="s">
        <v>1</v>
      </c>
      <c r="AG181" s="76"/>
      <c r="AH181" s="31"/>
      <c r="AI181" s="31"/>
      <c r="AJ181" s="24" t="s">
        <v>2</v>
      </c>
      <c r="AK181" s="24"/>
      <c r="AL181" s="24"/>
      <c r="AM181" s="24"/>
      <c r="AN181" s="57"/>
      <c r="AO181" s="56"/>
      <c r="AP181" s="11" t="s">
        <v>3</v>
      </c>
      <c r="AQ181" s="11" t="s">
        <v>4</v>
      </c>
      <c r="AR181" s="24"/>
      <c r="AS181" s="57"/>
      <c r="AT181" s="56"/>
      <c r="AU181" s="56"/>
      <c r="AV181" s="56"/>
      <c r="AW181" s="56"/>
      <c r="AX181" s="56"/>
      <c r="AY181" s="56"/>
      <c r="AZ181" s="56"/>
      <c r="BA181" s="24" t="s">
        <v>118</v>
      </c>
      <c r="BB181" s="30" t="s">
        <v>12</v>
      </c>
      <c r="BC181" s="56"/>
    </row>
    <row r="182" spans="1:55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6" t="s">
        <v>6</v>
      </c>
      <c r="N182" s="160"/>
      <c r="O182" s="31" t="s">
        <v>28</v>
      </c>
      <c r="P182" s="220"/>
      <c r="Q182" s="197" t="s">
        <v>7</v>
      </c>
      <c r="R182" s="197"/>
      <c r="S182" s="198"/>
      <c r="T182" s="198"/>
      <c r="U182" s="198"/>
      <c r="V182" s="198" t="s">
        <v>8</v>
      </c>
      <c r="W182" s="197" t="s">
        <v>9</v>
      </c>
      <c r="X182" s="56"/>
      <c r="Y182" s="56"/>
      <c r="Z182" s="56"/>
      <c r="AA182" s="107" t="s">
        <v>10</v>
      </c>
      <c r="AB182" s="55" t="s">
        <v>11</v>
      </c>
      <c r="AC182" s="24" t="s">
        <v>12</v>
      </c>
      <c r="AD182" s="28" t="s">
        <v>13</v>
      </c>
      <c r="AE182" s="30" t="s">
        <v>14</v>
      </c>
      <c r="AF182" s="30" t="s">
        <v>15</v>
      </c>
      <c r="AG182" s="30" t="s">
        <v>12</v>
      </c>
      <c r="AH182" s="31" t="s">
        <v>119</v>
      </c>
      <c r="AI182" s="31" t="s">
        <v>12</v>
      </c>
      <c r="AJ182" s="24" t="s">
        <v>17</v>
      </c>
      <c r="AK182" s="24" t="s">
        <v>17</v>
      </c>
      <c r="AL182" s="24" t="s">
        <v>18</v>
      </c>
      <c r="AM182" s="24" t="s">
        <v>18</v>
      </c>
      <c r="AN182" s="11" t="s">
        <v>17</v>
      </c>
      <c r="AO182" s="24" t="s">
        <v>18</v>
      </c>
      <c r="AP182" s="11" t="s">
        <v>18</v>
      </c>
      <c r="AQ182" s="11" t="s">
        <v>17</v>
      </c>
      <c r="AR182" s="24" t="s">
        <v>18</v>
      </c>
      <c r="AS182" s="107" t="s">
        <v>37</v>
      </c>
      <c r="AT182" s="30"/>
      <c r="AU182" s="30"/>
      <c r="AV182" s="31"/>
      <c r="AW182" s="56"/>
      <c r="AX182" s="56"/>
      <c r="AY182" s="56"/>
      <c r="AZ182" s="56"/>
      <c r="BA182" s="40" t="s">
        <v>22</v>
      </c>
      <c r="BB182" s="76"/>
      <c r="BC182" s="56"/>
    </row>
    <row r="183" spans="1:55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34"/>
      <c r="Z183" s="34"/>
      <c r="AA183" s="71" t="s">
        <v>31</v>
      </c>
      <c r="AB183" s="29"/>
      <c r="AC183" s="56"/>
      <c r="AD183" s="38"/>
      <c r="AE183" s="39"/>
      <c r="AF183" s="40"/>
      <c r="AG183" s="40"/>
      <c r="AH183" s="41"/>
      <c r="AI183" s="41"/>
      <c r="AJ183" s="103" t="s">
        <v>32</v>
      </c>
      <c r="AK183" s="103" t="s">
        <v>33</v>
      </c>
      <c r="AL183" s="103" t="s">
        <v>32</v>
      </c>
      <c r="AM183" s="103" t="s">
        <v>33</v>
      </c>
      <c r="AN183" s="222" t="s">
        <v>34</v>
      </c>
      <c r="AO183" s="40" t="s">
        <v>35</v>
      </c>
      <c r="AP183" s="221" t="s">
        <v>35</v>
      </c>
      <c r="AQ183" s="11" t="s">
        <v>36</v>
      </c>
      <c r="AR183" s="24" t="s">
        <v>36</v>
      </c>
      <c r="AS183" s="221" t="s">
        <v>19</v>
      </c>
      <c r="AT183" s="40" t="s">
        <v>20</v>
      </c>
      <c r="AU183" s="40" t="s">
        <v>14</v>
      </c>
      <c r="AV183" s="40" t="s">
        <v>21</v>
      </c>
      <c r="AW183" s="40" t="s">
        <v>20</v>
      </c>
      <c r="AX183" s="40" t="s">
        <v>14</v>
      </c>
      <c r="AY183" s="40"/>
      <c r="AZ183" s="40"/>
      <c r="BA183" s="24" t="s">
        <v>38</v>
      </c>
      <c r="BB183" s="76"/>
      <c r="BC183" s="56"/>
    </row>
    <row r="184" spans="1:55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68"/>
      <c r="Z184" s="68"/>
      <c r="AA184" s="107">
        <v>2011</v>
      </c>
      <c r="AB184" s="55"/>
      <c r="AC184" s="56"/>
      <c r="AD184" s="28"/>
      <c r="AE184" s="56"/>
      <c r="AF184" s="56"/>
      <c r="AG184" s="56"/>
      <c r="AH184" s="31"/>
      <c r="AI184" s="31"/>
      <c r="AJ184" s="119" t="s">
        <v>45</v>
      </c>
      <c r="AK184" s="56"/>
      <c r="AL184" s="56"/>
      <c r="AM184" s="56"/>
      <c r="AN184" s="57" t="s">
        <v>46</v>
      </c>
      <c r="AO184" s="56"/>
      <c r="AP184" s="57"/>
      <c r="AQ184" s="57"/>
      <c r="AR184" s="56"/>
      <c r="AS184" s="108" t="s">
        <v>47</v>
      </c>
      <c r="AT184" s="81"/>
      <c r="AU184" s="81"/>
      <c r="AV184" s="56"/>
      <c r="AW184" s="56"/>
      <c r="AX184" s="56"/>
      <c r="AY184" s="56"/>
      <c r="AZ184" s="56"/>
      <c r="BA184" s="24">
        <v>2012</v>
      </c>
      <c r="BB184" s="76"/>
      <c r="BC184" s="56"/>
    </row>
    <row r="185" spans="1:55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66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70"/>
      <c r="Z185" s="70"/>
      <c r="AA185" s="65">
        <v>6.8</v>
      </c>
      <c r="AB185" s="64">
        <v>16.2</v>
      </c>
      <c r="AC185" s="56" t="s">
        <v>74</v>
      </c>
      <c r="AD185" s="38">
        <v>0</v>
      </c>
      <c r="AE185" s="56" t="s">
        <v>405</v>
      </c>
      <c r="AF185" s="76">
        <v>-2.3</v>
      </c>
      <c r="AG185" s="76" t="s">
        <v>392</v>
      </c>
      <c r="AH185" s="73">
        <v>24.1</v>
      </c>
      <c r="AI185" s="73" t="s">
        <v>402</v>
      </c>
      <c r="AJ185" s="63">
        <v>-0.5</v>
      </c>
      <c r="AK185" s="63">
        <v>-20.5</v>
      </c>
      <c r="AL185" s="63">
        <v>-0.5</v>
      </c>
      <c r="AM185" s="63">
        <v>-19.1</v>
      </c>
      <c r="AN185" s="74">
        <v>5428</v>
      </c>
      <c r="AO185" s="115">
        <v>5412</v>
      </c>
      <c r="AP185" s="57">
        <v>5430</v>
      </c>
      <c r="AQ185" s="238">
        <v>722</v>
      </c>
      <c r="AR185" s="115">
        <v>686</v>
      </c>
      <c r="AS185" s="80">
        <v>20.7</v>
      </c>
      <c r="AT185" s="81">
        <v>2007</v>
      </c>
      <c r="AU185" s="81" t="s">
        <v>103</v>
      </c>
      <c r="AV185" s="113">
        <v>-17.4</v>
      </c>
      <c r="AW185" s="56">
        <v>1977</v>
      </c>
      <c r="AX185" s="56" t="s">
        <v>50</v>
      </c>
      <c r="AY185" s="56"/>
      <c r="AZ185" s="56"/>
      <c r="BA185" s="27">
        <v>4</v>
      </c>
      <c r="BB185" s="76" t="s">
        <v>65</v>
      </c>
      <c r="BC185" s="56"/>
    </row>
    <row r="186" spans="1:55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66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70"/>
      <c r="Z186" s="70"/>
      <c r="AA186" s="65">
        <v>6.1</v>
      </c>
      <c r="AB186" s="64">
        <v>13.1</v>
      </c>
      <c r="AC186" s="56" t="s">
        <v>66</v>
      </c>
      <c r="AD186" s="38">
        <v>-0.8</v>
      </c>
      <c r="AE186" s="56" t="s">
        <v>431</v>
      </c>
      <c r="AF186" s="78">
        <v>-2</v>
      </c>
      <c r="AG186" s="76" t="s">
        <v>398</v>
      </c>
      <c r="AH186" s="73">
        <v>9.9</v>
      </c>
      <c r="AI186" s="73" t="s">
        <v>60</v>
      </c>
      <c r="AJ186" s="63">
        <v>-1.1</v>
      </c>
      <c r="AK186" s="63">
        <v>-18.5</v>
      </c>
      <c r="AL186" s="90">
        <v>-2</v>
      </c>
      <c r="AM186" s="262">
        <v>-25</v>
      </c>
      <c r="AN186" s="57">
        <v>5435</v>
      </c>
      <c r="AO186" s="81">
        <v>5320</v>
      </c>
      <c r="AP186" s="57">
        <v>5382</v>
      </c>
      <c r="AQ186" s="57">
        <v>758</v>
      </c>
      <c r="AR186" s="120"/>
      <c r="AS186" s="135">
        <v>22.6</v>
      </c>
      <c r="AT186" s="136">
        <v>1998</v>
      </c>
      <c r="AU186" s="81" t="s">
        <v>70</v>
      </c>
      <c r="AV186" s="75">
        <v>-15.9</v>
      </c>
      <c r="AW186" s="56">
        <v>1927</v>
      </c>
      <c r="AX186" s="56" t="s">
        <v>58</v>
      </c>
      <c r="AY186" s="56"/>
      <c r="AZ186" s="56"/>
      <c r="BA186" s="27">
        <v>2</v>
      </c>
      <c r="BB186" s="76" t="s">
        <v>65</v>
      </c>
      <c r="BC186" s="56"/>
    </row>
    <row r="187" spans="1:55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66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70"/>
      <c r="Z187" s="70"/>
      <c r="AA187" s="65">
        <v>5</v>
      </c>
      <c r="AB187" s="64">
        <v>13.1</v>
      </c>
      <c r="AC187" s="56" t="s">
        <v>93</v>
      </c>
      <c r="AD187" s="38">
        <v>-4.6</v>
      </c>
      <c r="AE187" s="56" t="s">
        <v>62</v>
      </c>
      <c r="AF187" s="78">
        <v>-9.9</v>
      </c>
      <c r="AG187" s="76" t="s">
        <v>397</v>
      </c>
      <c r="AH187" s="73">
        <v>5.6</v>
      </c>
      <c r="AI187" s="73" t="s">
        <v>418</v>
      </c>
      <c r="AJ187" s="90">
        <v>-4</v>
      </c>
      <c r="AK187" s="90">
        <v>-26</v>
      </c>
      <c r="AL187" s="63">
        <v>-0.5</v>
      </c>
      <c r="AM187" s="63">
        <v>-25.9</v>
      </c>
      <c r="AN187" s="74">
        <v>5320</v>
      </c>
      <c r="AO187" s="70">
        <v>5351</v>
      </c>
      <c r="AP187" s="57">
        <v>5354</v>
      </c>
      <c r="AQ187" s="57"/>
      <c r="AR187" s="68">
        <v>1435</v>
      </c>
      <c r="AS187" s="116">
        <v>20.4</v>
      </c>
      <c r="AT187" s="122">
        <v>2000</v>
      </c>
      <c r="AU187" s="81" t="s">
        <v>103</v>
      </c>
      <c r="AV187" s="75">
        <v>-14.5</v>
      </c>
      <c r="AW187" s="56">
        <v>1979</v>
      </c>
      <c r="AX187" s="56" t="s">
        <v>53</v>
      </c>
      <c r="AY187" s="56"/>
      <c r="AZ187" s="56"/>
      <c r="BA187" s="27" t="s">
        <v>477</v>
      </c>
      <c r="BB187" s="76" t="s">
        <v>478</v>
      </c>
      <c r="BC187" s="56"/>
    </row>
    <row r="188" spans="1:55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66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70"/>
      <c r="Z188" s="70"/>
      <c r="AA188" s="65">
        <v>3.8</v>
      </c>
      <c r="AB188" s="64">
        <v>13.7</v>
      </c>
      <c r="AC188" s="76" t="s">
        <v>105</v>
      </c>
      <c r="AD188" s="38">
        <v>-8.9</v>
      </c>
      <c r="AE188" s="56" t="s">
        <v>134</v>
      </c>
      <c r="AF188" s="78">
        <v>-13.1</v>
      </c>
      <c r="AG188" s="76" t="s">
        <v>397</v>
      </c>
      <c r="AH188" s="73">
        <v>7.6</v>
      </c>
      <c r="AI188" s="73" t="s">
        <v>432</v>
      </c>
      <c r="AJ188" s="63">
        <v>-3.7</v>
      </c>
      <c r="AK188" s="63">
        <v>-25.3</v>
      </c>
      <c r="AL188" s="63">
        <v>-5.9</v>
      </c>
      <c r="AM188" s="63">
        <v>-26.5</v>
      </c>
      <c r="AN188" s="74">
        <v>5344</v>
      </c>
      <c r="AO188" s="70">
        <v>5325</v>
      </c>
      <c r="AP188" s="57">
        <v>5423</v>
      </c>
      <c r="AQ188" s="83">
        <v>1031</v>
      </c>
      <c r="AR188" s="120">
        <v>788</v>
      </c>
      <c r="AS188" s="135">
        <v>21.7</v>
      </c>
      <c r="AT188" s="136">
        <v>2010</v>
      </c>
      <c r="AU188" s="81" t="s">
        <v>66</v>
      </c>
      <c r="AV188" s="87">
        <v>-17.1</v>
      </c>
      <c r="AW188" s="56">
        <v>1968</v>
      </c>
      <c r="AX188" s="56" t="s">
        <v>53</v>
      </c>
      <c r="AY188" s="56"/>
      <c r="AZ188" s="56"/>
      <c r="BA188" s="27" t="s">
        <v>477</v>
      </c>
      <c r="BB188" s="76" t="s">
        <v>478</v>
      </c>
      <c r="BC188" s="56"/>
    </row>
    <row r="189" spans="1:55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66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70"/>
      <c r="Z189" s="70"/>
      <c r="AA189" s="65">
        <v>1.9</v>
      </c>
      <c r="AB189" s="64">
        <v>8.6</v>
      </c>
      <c r="AC189" s="56" t="s">
        <v>93</v>
      </c>
      <c r="AD189" s="38">
        <v>-5.9</v>
      </c>
      <c r="AE189" s="56" t="s">
        <v>53</v>
      </c>
      <c r="AF189" s="78">
        <v>-9.9</v>
      </c>
      <c r="AG189" s="76" t="s">
        <v>401</v>
      </c>
      <c r="AH189" s="73">
        <v>2.1</v>
      </c>
      <c r="AI189" s="73" t="s">
        <v>472</v>
      </c>
      <c r="AJ189" s="63">
        <v>-4.1</v>
      </c>
      <c r="AK189" s="63">
        <v>-28.12</v>
      </c>
      <c r="AL189" s="63">
        <v>-5.7</v>
      </c>
      <c r="AM189" s="63">
        <v>-30.1</v>
      </c>
      <c r="AN189" s="74">
        <v>5304</v>
      </c>
      <c r="AO189" s="70">
        <v>5236</v>
      </c>
      <c r="AP189" s="57">
        <v>5149</v>
      </c>
      <c r="AQ189" s="57">
        <v>890</v>
      </c>
      <c r="AR189" s="68">
        <v>381</v>
      </c>
      <c r="AS189" s="80">
        <v>21.7</v>
      </c>
      <c r="AT189" s="81">
        <v>2010</v>
      </c>
      <c r="AU189" s="81" t="s">
        <v>66</v>
      </c>
      <c r="AV189" s="75">
        <v>-16</v>
      </c>
      <c r="AW189" s="56">
        <v>1982</v>
      </c>
      <c r="AX189" s="56" t="s">
        <v>50</v>
      </c>
      <c r="AY189" s="56"/>
      <c r="AZ189" s="56"/>
      <c r="BA189" s="27">
        <v>2</v>
      </c>
      <c r="BB189" s="63" t="s">
        <v>107</v>
      </c>
      <c r="BC189" s="56"/>
    </row>
    <row r="190" spans="1:55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66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70"/>
      <c r="Z190" s="70"/>
      <c r="AA190" s="65">
        <v>1.1</v>
      </c>
      <c r="AB190" s="64">
        <v>9</v>
      </c>
      <c r="AC190" s="56" t="s">
        <v>190</v>
      </c>
      <c r="AD190" s="38">
        <v>-9.6</v>
      </c>
      <c r="AE190" s="56" t="s">
        <v>421</v>
      </c>
      <c r="AF190" s="78">
        <v>-13.2</v>
      </c>
      <c r="AG190" s="76" t="s">
        <v>401</v>
      </c>
      <c r="AH190" s="73">
        <v>3.6</v>
      </c>
      <c r="AI190" s="73" t="s">
        <v>472</v>
      </c>
      <c r="AJ190" s="66"/>
      <c r="AK190" s="66"/>
      <c r="AL190" s="66">
        <v>-7.3</v>
      </c>
      <c r="AM190" s="66">
        <v>-31.9</v>
      </c>
      <c r="AN190" s="74"/>
      <c r="AO190" s="70">
        <v>5224</v>
      </c>
      <c r="AP190" s="57">
        <v>5163</v>
      </c>
      <c r="AQ190" s="57"/>
      <c r="AR190" s="68">
        <v>401</v>
      </c>
      <c r="AS190" s="80">
        <v>20</v>
      </c>
      <c r="AT190" s="81">
        <v>2001</v>
      </c>
      <c r="AU190" s="81" t="s">
        <v>129</v>
      </c>
      <c r="AV190" s="75">
        <v>-15.9</v>
      </c>
      <c r="AW190" s="56">
        <v>1968</v>
      </c>
      <c r="AX190" s="56" t="s">
        <v>53</v>
      </c>
      <c r="AY190" s="56"/>
      <c r="AZ190" s="56"/>
      <c r="BA190" s="27">
        <v>2</v>
      </c>
      <c r="BB190" s="63" t="s">
        <v>56</v>
      </c>
      <c r="BC190" s="56"/>
    </row>
    <row r="191" spans="1:55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66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70"/>
      <c r="Z191" s="70"/>
      <c r="AA191" s="65">
        <v>1</v>
      </c>
      <c r="AB191" s="64">
        <v>8.4</v>
      </c>
      <c r="AC191" s="56" t="s">
        <v>480</v>
      </c>
      <c r="AD191" s="38">
        <v>-9.1</v>
      </c>
      <c r="AE191" s="56" t="s">
        <v>466</v>
      </c>
      <c r="AF191" s="78">
        <v>-13.7</v>
      </c>
      <c r="AG191" s="76" t="s">
        <v>401</v>
      </c>
      <c r="AH191" s="73">
        <v>3.4</v>
      </c>
      <c r="AI191" s="73" t="s">
        <v>419</v>
      </c>
      <c r="AJ191" s="63">
        <v>-7.1</v>
      </c>
      <c r="AK191" s="63">
        <v>-32.7</v>
      </c>
      <c r="AL191" s="63">
        <v>-8.7</v>
      </c>
      <c r="AM191" s="63">
        <v>-31.7</v>
      </c>
      <c r="AN191" s="74">
        <v>5218</v>
      </c>
      <c r="AO191" s="70">
        <v>5220</v>
      </c>
      <c r="AP191" s="57">
        <v>5149</v>
      </c>
      <c r="AQ191" s="57">
        <v>354</v>
      </c>
      <c r="AR191" s="68">
        <v>293</v>
      </c>
      <c r="AS191" s="131">
        <v>20.2</v>
      </c>
      <c r="AT191" s="124">
        <v>1937</v>
      </c>
      <c r="AU191" s="56" t="s">
        <v>74</v>
      </c>
      <c r="AV191" s="75">
        <v>-13</v>
      </c>
      <c r="AW191" s="56">
        <v>1979</v>
      </c>
      <c r="AX191" s="56" t="s">
        <v>53</v>
      </c>
      <c r="AY191" s="56"/>
      <c r="AZ191" s="56"/>
      <c r="BA191" s="27">
        <v>3</v>
      </c>
      <c r="BB191" s="63" t="s">
        <v>56</v>
      </c>
      <c r="BC191" s="56"/>
    </row>
    <row r="192" spans="1:55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66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70"/>
      <c r="Z192" s="70"/>
      <c r="AA192" s="65">
        <v>1.7</v>
      </c>
      <c r="AB192" s="64">
        <v>9</v>
      </c>
      <c r="AC192" s="56" t="s">
        <v>190</v>
      </c>
      <c r="AD192" s="38">
        <v>-9.6</v>
      </c>
      <c r="AE192" s="56" t="s">
        <v>53</v>
      </c>
      <c r="AF192" s="78">
        <v>-12.5</v>
      </c>
      <c r="AG192" s="76" t="s">
        <v>394</v>
      </c>
      <c r="AH192" s="73">
        <v>3.2</v>
      </c>
      <c r="AI192" s="73" t="s">
        <v>127</v>
      </c>
      <c r="AJ192" s="66">
        <v>-9.7</v>
      </c>
      <c r="AK192" s="66">
        <v>-31.5</v>
      </c>
      <c r="AL192" s="66">
        <v>-9.1</v>
      </c>
      <c r="AM192" s="66">
        <v>-32.2</v>
      </c>
      <c r="AN192" s="79">
        <v>5215</v>
      </c>
      <c r="AO192" s="79">
        <v>5213</v>
      </c>
      <c r="AP192" s="57">
        <v>5173</v>
      </c>
      <c r="AQ192" s="83">
        <v>367</v>
      </c>
      <c r="AR192" s="120">
        <v>287</v>
      </c>
      <c r="AS192" s="131">
        <v>22.4</v>
      </c>
      <c r="AT192" s="124">
        <v>2006</v>
      </c>
      <c r="AU192" s="56" t="s">
        <v>180</v>
      </c>
      <c r="AV192" s="75">
        <v>-15.3</v>
      </c>
      <c r="AW192" s="56">
        <v>1943</v>
      </c>
      <c r="AX192" s="56" t="s">
        <v>58</v>
      </c>
      <c r="AY192" s="56"/>
      <c r="AZ192" s="56"/>
      <c r="BA192" s="27" t="s">
        <v>477</v>
      </c>
      <c r="BB192" s="63" t="s">
        <v>481</v>
      </c>
      <c r="BC192" s="56"/>
    </row>
    <row r="193" spans="1:55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66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70"/>
      <c r="Z193" s="70"/>
      <c r="AA193" s="65">
        <v>2.8</v>
      </c>
      <c r="AB193" s="64">
        <v>10.3</v>
      </c>
      <c r="AC193" s="56" t="s">
        <v>105</v>
      </c>
      <c r="AD193" s="38">
        <v>-10.1</v>
      </c>
      <c r="AE193" s="56" t="s">
        <v>93</v>
      </c>
      <c r="AF193" s="78">
        <v>-12.6</v>
      </c>
      <c r="AG193" s="76" t="s">
        <v>401</v>
      </c>
      <c r="AH193" s="73">
        <v>5.2</v>
      </c>
      <c r="AI193" s="73" t="s">
        <v>426</v>
      </c>
      <c r="AJ193" s="63"/>
      <c r="AK193" s="63"/>
      <c r="AL193" s="63">
        <v>-8.9</v>
      </c>
      <c r="AM193" s="63">
        <v>-30.12</v>
      </c>
      <c r="AN193" s="57"/>
      <c r="AO193" s="56">
        <v>5229</v>
      </c>
      <c r="AP193" s="57">
        <v>5189</v>
      </c>
      <c r="AQ193" s="83"/>
      <c r="AR193" s="120">
        <v>461</v>
      </c>
      <c r="AS193" s="131">
        <v>22</v>
      </c>
      <c r="AT193" s="124">
        <v>2006</v>
      </c>
      <c r="AU193" s="56" t="s">
        <v>131</v>
      </c>
      <c r="AV193" s="75">
        <v>-14.1</v>
      </c>
      <c r="AW193" s="56">
        <v>1981</v>
      </c>
      <c r="AX193" s="56" t="s">
        <v>53</v>
      </c>
      <c r="AY193" s="56"/>
      <c r="AZ193" s="56"/>
      <c r="BA193" s="130">
        <v>5</v>
      </c>
      <c r="BB193" s="63" t="s">
        <v>426</v>
      </c>
      <c r="BC193" s="56"/>
    </row>
    <row r="194" spans="1:55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66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70"/>
      <c r="Z194" s="70"/>
      <c r="AA194" s="65">
        <v>5</v>
      </c>
      <c r="AB194" s="64">
        <v>12</v>
      </c>
      <c r="AC194" s="56" t="s">
        <v>389</v>
      </c>
      <c r="AD194" s="38">
        <v>-9.3</v>
      </c>
      <c r="AE194" s="56" t="s">
        <v>93</v>
      </c>
      <c r="AF194" s="78">
        <v>-8.9</v>
      </c>
      <c r="AG194" s="76" t="s">
        <v>392</v>
      </c>
      <c r="AH194" s="73">
        <v>3.6</v>
      </c>
      <c r="AI194" s="73" t="s">
        <v>482</v>
      </c>
      <c r="AJ194" s="66">
        <v>-7.1</v>
      </c>
      <c r="AK194" s="66">
        <v>-30.3</v>
      </c>
      <c r="AL194" s="63">
        <v>-6.9</v>
      </c>
      <c r="AM194" s="63">
        <v>-30.5</v>
      </c>
      <c r="AN194" s="74">
        <v>5259</v>
      </c>
      <c r="AO194" s="70">
        <v>5272</v>
      </c>
      <c r="AP194" s="74">
        <v>5241</v>
      </c>
      <c r="AQ194" s="83">
        <v>495</v>
      </c>
      <c r="AR194" s="120">
        <v>623</v>
      </c>
      <c r="AS194" s="131">
        <v>21.1</v>
      </c>
      <c r="AT194" s="124">
        <v>1941</v>
      </c>
      <c r="AU194" s="56" t="s">
        <v>65</v>
      </c>
      <c r="AV194" s="75">
        <v>-13.8</v>
      </c>
      <c r="AW194" s="56">
        <v>1992</v>
      </c>
      <c r="AX194" s="56" t="s">
        <v>53</v>
      </c>
      <c r="AY194" s="56"/>
      <c r="AZ194" s="56"/>
      <c r="BA194" s="27" t="s">
        <v>477</v>
      </c>
      <c r="BB194" s="76" t="s">
        <v>481</v>
      </c>
      <c r="BC194" s="56"/>
    </row>
    <row r="195" spans="1:55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66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3">
        <v>1970</v>
      </c>
      <c r="W195" s="63">
        <v>-5.4</v>
      </c>
      <c r="X195" s="70">
        <v>1883</v>
      </c>
      <c r="Y195" s="70"/>
      <c r="Z195" s="70"/>
      <c r="AA195" s="65">
        <v>6.6</v>
      </c>
      <c r="AB195" s="64">
        <v>13</v>
      </c>
      <c r="AC195" s="56" t="s">
        <v>446</v>
      </c>
      <c r="AD195" s="38">
        <v>-3.4</v>
      </c>
      <c r="AE195" s="56" t="s">
        <v>93</v>
      </c>
      <c r="AF195" s="78">
        <v>-3.8</v>
      </c>
      <c r="AG195" s="76" t="s">
        <v>401</v>
      </c>
      <c r="AH195" s="73">
        <v>9.9</v>
      </c>
      <c r="AI195" s="73" t="s">
        <v>106</v>
      </c>
      <c r="AJ195" s="63">
        <v>-6.3</v>
      </c>
      <c r="AK195" s="63">
        <v>-27.7</v>
      </c>
      <c r="AL195" s="90">
        <v>-6</v>
      </c>
      <c r="AM195" s="90">
        <v>-32</v>
      </c>
      <c r="AN195" s="83">
        <v>5307</v>
      </c>
      <c r="AO195" s="70"/>
      <c r="AP195" s="74">
        <v>5309</v>
      </c>
      <c r="AQ195" s="83">
        <v>635</v>
      </c>
      <c r="AR195" s="254">
        <v>650</v>
      </c>
      <c r="AS195" s="131">
        <v>24.4</v>
      </c>
      <c r="AT195" s="124">
        <v>1941</v>
      </c>
      <c r="AU195" s="56" t="s">
        <v>103</v>
      </c>
      <c r="AV195" s="75">
        <v>-13.7</v>
      </c>
      <c r="AW195" s="56">
        <v>1975</v>
      </c>
      <c r="AX195" s="56" t="s">
        <v>53</v>
      </c>
      <c r="AY195" s="56"/>
      <c r="AZ195" s="56"/>
      <c r="BA195" s="27" t="s">
        <v>477</v>
      </c>
      <c r="BB195" s="76" t="s">
        <v>481</v>
      </c>
      <c r="BC195" s="56"/>
    </row>
    <row r="196" spans="1:55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66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70"/>
      <c r="Z196" s="70"/>
      <c r="AA196" s="65">
        <v>6.6</v>
      </c>
      <c r="AB196" s="64">
        <v>13.7</v>
      </c>
      <c r="AC196" s="56" t="s">
        <v>103</v>
      </c>
      <c r="AD196" s="38">
        <v>-0.7</v>
      </c>
      <c r="AE196" s="56" t="s">
        <v>405</v>
      </c>
      <c r="AF196" s="78">
        <v>-1.7</v>
      </c>
      <c r="AG196" s="76" t="s">
        <v>398</v>
      </c>
      <c r="AH196" s="73">
        <v>20.5</v>
      </c>
      <c r="AI196" s="73" t="s">
        <v>94</v>
      </c>
      <c r="AJ196" s="63">
        <v>-4.9</v>
      </c>
      <c r="AK196" s="63">
        <v>-24.9</v>
      </c>
      <c r="AL196" s="63">
        <v>-2.9</v>
      </c>
      <c r="AM196" s="63">
        <v>-29.9</v>
      </c>
      <c r="AN196" s="74">
        <v>5305</v>
      </c>
      <c r="AO196" s="70">
        <v>5320</v>
      </c>
      <c r="AP196" s="74"/>
      <c r="AQ196" s="83">
        <v>683</v>
      </c>
      <c r="AR196" s="120">
        <v>911</v>
      </c>
      <c r="AS196" s="75">
        <v>23.2</v>
      </c>
      <c r="AT196" s="88">
        <v>2000</v>
      </c>
      <c r="AU196" s="56" t="s">
        <v>103</v>
      </c>
      <c r="AV196" s="75">
        <v>-12.7</v>
      </c>
      <c r="AW196" s="56">
        <v>1975</v>
      </c>
      <c r="AX196" s="56" t="s">
        <v>56</v>
      </c>
      <c r="AY196" s="56"/>
      <c r="AZ196" s="56"/>
      <c r="BA196" s="27" t="s">
        <v>477</v>
      </c>
      <c r="BB196" s="76" t="s">
        <v>481</v>
      </c>
      <c r="BC196" s="56"/>
    </row>
    <row r="197" spans="1:55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66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70"/>
      <c r="Z197" s="70"/>
      <c r="AA197" s="65">
        <v>2.1</v>
      </c>
      <c r="AB197" s="64">
        <v>11.7</v>
      </c>
      <c r="AC197" s="56" t="s">
        <v>483</v>
      </c>
      <c r="AD197" s="38">
        <v>-6.8</v>
      </c>
      <c r="AE197" s="56" t="s">
        <v>53</v>
      </c>
      <c r="AF197" s="78">
        <v>-8</v>
      </c>
      <c r="AG197" s="76" t="s">
        <v>392</v>
      </c>
      <c r="AH197" s="73">
        <v>18.8</v>
      </c>
      <c r="AI197" s="73" t="s">
        <v>393</v>
      </c>
      <c r="AJ197" s="63">
        <v>-3.9</v>
      </c>
      <c r="AK197" s="63">
        <v>-27.3</v>
      </c>
      <c r="AL197" s="63">
        <v>-2.3</v>
      </c>
      <c r="AM197" s="63">
        <v>-32.3</v>
      </c>
      <c r="AN197" s="57">
        <v>5306</v>
      </c>
      <c r="AO197" s="56">
        <v>5276</v>
      </c>
      <c r="AP197" s="74">
        <v>5286</v>
      </c>
      <c r="AQ197" s="83">
        <v>776</v>
      </c>
      <c r="AR197" s="120">
        <v>545</v>
      </c>
      <c r="AS197" s="75">
        <v>21.2</v>
      </c>
      <c r="AT197" s="88">
        <v>1889</v>
      </c>
      <c r="AU197" s="56" t="s">
        <v>186</v>
      </c>
      <c r="AV197" s="75">
        <v>-10.8</v>
      </c>
      <c r="AW197" s="124">
        <v>1977</v>
      </c>
      <c r="AX197" s="56" t="s">
        <v>48</v>
      </c>
      <c r="AY197" s="56"/>
      <c r="AZ197" s="56"/>
      <c r="BA197" s="27">
        <v>10</v>
      </c>
      <c r="BB197" s="76" t="s">
        <v>273</v>
      </c>
      <c r="BC197" s="56"/>
    </row>
    <row r="198" spans="1:55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66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70"/>
      <c r="Z198" s="70"/>
      <c r="AA198" s="65">
        <v>-0.2</v>
      </c>
      <c r="AB198" s="64">
        <v>8.4</v>
      </c>
      <c r="AC198" s="56" t="s">
        <v>483</v>
      </c>
      <c r="AD198" s="38">
        <v>-7.7</v>
      </c>
      <c r="AE198" s="56" t="s">
        <v>53</v>
      </c>
      <c r="AF198" s="78">
        <v>-8.6</v>
      </c>
      <c r="AG198" s="76" t="s">
        <v>445</v>
      </c>
      <c r="AH198" s="73">
        <v>44</v>
      </c>
      <c r="AI198" s="73" t="s">
        <v>49</v>
      </c>
      <c r="AJ198" s="63">
        <v>-12.1</v>
      </c>
      <c r="AK198" s="63">
        <v>-33.7</v>
      </c>
      <c r="AL198" s="90">
        <v>-12</v>
      </c>
      <c r="AM198" s="90">
        <v>-36</v>
      </c>
      <c r="AN198" s="74">
        <v>5173</v>
      </c>
      <c r="AO198" s="126">
        <v>5140</v>
      </c>
      <c r="AP198" s="74">
        <v>5193</v>
      </c>
      <c r="AQ198" s="83">
        <v>0</v>
      </c>
      <c r="AR198" s="120">
        <v>0</v>
      </c>
      <c r="AS198" s="75">
        <v>20.6</v>
      </c>
      <c r="AT198" s="56">
        <v>1960</v>
      </c>
      <c r="AU198" s="56" t="s">
        <v>169</v>
      </c>
      <c r="AV198" s="75">
        <v>-11.9</v>
      </c>
      <c r="AW198" s="124">
        <v>1968</v>
      </c>
      <c r="AX198" s="56" t="s">
        <v>53</v>
      </c>
      <c r="AY198" s="56"/>
      <c r="AZ198" s="56"/>
      <c r="BA198" s="27">
        <v>25</v>
      </c>
      <c r="BB198" s="76" t="s">
        <v>107</v>
      </c>
      <c r="BC198" s="56"/>
    </row>
    <row r="199" spans="1:55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66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70"/>
      <c r="Z199" s="70"/>
      <c r="AA199" s="65">
        <v>1.1</v>
      </c>
      <c r="AB199" s="64">
        <v>8.4</v>
      </c>
      <c r="AC199" s="56" t="s">
        <v>432</v>
      </c>
      <c r="AD199" s="38">
        <v>-9.7</v>
      </c>
      <c r="AE199" s="56" t="s">
        <v>54</v>
      </c>
      <c r="AF199" s="78">
        <v>-11.6</v>
      </c>
      <c r="AG199" s="76" t="s">
        <v>392</v>
      </c>
      <c r="AH199" s="73">
        <v>12.1</v>
      </c>
      <c r="AI199" s="264" t="s">
        <v>123</v>
      </c>
      <c r="AJ199" s="63">
        <v>-12.7</v>
      </c>
      <c r="AK199" s="63">
        <v>-34.5</v>
      </c>
      <c r="AL199" s="63">
        <v>-11.7</v>
      </c>
      <c r="AM199" s="63">
        <v>-28.5</v>
      </c>
      <c r="AN199" s="74">
        <v>5153</v>
      </c>
      <c r="AO199" s="70">
        <v>5159</v>
      </c>
      <c r="AP199" s="74">
        <v>5149</v>
      </c>
      <c r="AQ199" s="83">
        <v>0</v>
      </c>
      <c r="AR199" s="120">
        <v>176</v>
      </c>
      <c r="AS199" s="75">
        <v>21.5</v>
      </c>
      <c r="AT199" s="56">
        <v>1988</v>
      </c>
      <c r="AU199" s="56" t="s">
        <v>133</v>
      </c>
      <c r="AV199" s="87">
        <v>-11.2</v>
      </c>
      <c r="AW199" s="124">
        <v>1992</v>
      </c>
      <c r="AX199" s="56" t="s">
        <v>53</v>
      </c>
      <c r="AY199" s="56"/>
      <c r="AZ199" s="56"/>
      <c r="BA199" s="27">
        <v>35</v>
      </c>
      <c r="BB199" s="76" t="s">
        <v>107</v>
      </c>
      <c r="BC199" s="56"/>
    </row>
    <row r="200" spans="1:55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66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70"/>
      <c r="Z200" s="70"/>
      <c r="AA200" s="65">
        <v>1.6</v>
      </c>
      <c r="AB200" s="64">
        <v>9.2</v>
      </c>
      <c r="AC200" s="56" t="s">
        <v>93</v>
      </c>
      <c r="AD200" s="38">
        <v>-9.2</v>
      </c>
      <c r="AE200" s="56" t="s">
        <v>93</v>
      </c>
      <c r="AF200" s="78">
        <v>-16.1</v>
      </c>
      <c r="AG200" s="76" t="s">
        <v>397</v>
      </c>
      <c r="AH200" s="73">
        <v>2.4</v>
      </c>
      <c r="AI200" s="73" t="s">
        <v>472</v>
      </c>
      <c r="AJ200" s="63">
        <v>-10.7</v>
      </c>
      <c r="AK200" s="63">
        <v>-29.1</v>
      </c>
      <c r="AL200" s="63">
        <v>-9.5</v>
      </c>
      <c r="AM200" s="63">
        <v>-28.9</v>
      </c>
      <c r="AN200" s="57">
        <v>5202</v>
      </c>
      <c r="AO200" s="56">
        <v>5219</v>
      </c>
      <c r="AP200" s="74"/>
      <c r="AQ200" s="83">
        <v>0</v>
      </c>
      <c r="AR200" s="120">
        <v>231</v>
      </c>
      <c r="AS200" s="75">
        <v>22</v>
      </c>
      <c r="AT200" s="56">
        <v>1991</v>
      </c>
      <c r="AU200" s="56" t="s">
        <v>157</v>
      </c>
      <c r="AV200" s="75">
        <v>-16.6</v>
      </c>
      <c r="AW200" s="124">
        <v>1955</v>
      </c>
      <c r="AX200" s="56" t="s">
        <v>156</v>
      </c>
      <c r="AY200" s="56"/>
      <c r="AZ200" s="56"/>
      <c r="BA200" s="27">
        <v>35</v>
      </c>
      <c r="BB200" s="76" t="s">
        <v>107</v>
      </c>
      <c r="BC200" s="56"/>
    </row>
    <row r="201" spans="1:55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66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70"/>
      <c r="Z201" s="70"/>
      <c r="AA201" s="65">
        <v>2.9</v>
      </c>
      <c r="AB201" s="64">
        <v>11.7</v>
      </c>
      <c r="AC201" s="56" t="s">
        <v>483</v>
      </c>
      <c r="AD201" s="38">
        <v>-8.7</v>
      </c>
      <c r="AE201" s="56" t="s">
        <v>93</v>
      </c>
      <c r="AF201" s="78">
        <v>-16.6</v>
      </c>
      <c r="AG201" s="76" t="s">
        <v>397</v>
      </c>
      <c r="AH201" s="73">
        <v>8.3</v>
      </c>
      <c r="AI201" s="73" t="s">
        <v>95</v>
      </c>
      <c r="AJ201" s="63">
        <v>-8.3</v>
      </c>
      <c r="AK201" s="63">
        <v>-29.5</v>
      </c>
      <c r="AL201" s="63">
        <v>-9.3</v>
      </c>
      <c r="AM201" s="63">
        <v>-28.9</v>
      </c>
      <c r="AN201" s="83">
        <v>5233</v>
      </c>
      <c r="AO201" s="70">
        <v>5236</v>
      </c>
      <c r="AP201" s="74">
        <v>5193</v>
      </c>
      <c r="AQ201" s="83">
        <v>388</v>
      </c>
      <c r="AR201" s="120">
        <v>456</v>
      </c>
      <c r="AS201" s="75">
        <v>20.1</v>
      </c>
      <c r="AT201" s="56">
        <v>1964</v>
      </c>
      <c r="AU201" s="56" t="s">
        <v>98</v>
      </c>
      <c r="AV201" s="75">
        <v>-10.1</v>
      </c>
      <c r="AW201" s="124">
        <v>1955</v>
      </c>
      <c r="AX201" s="56" t="s">
        <v>93</v>
      </c>
      <c r="AY201" s="56"/>
      <c r="AZ201" s="56"/>
      <c r="BA201" s="27">
        <v>25</v>
      </c>
      <c r="BB201" s="76" t="s">
        <v>107</v>
      </c>
      <c r="BC201" s="56"/>
    </row>
    <row r="202" spans="1:55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66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70"/>
      <c r="Z202" s="70"/>
      <c r="AA202" s="65">
        <v>3.1</v>
      </c>
      <c r="AB202" s="64">
        <v>9.8</v>
      </c>
      <c r="AC202" s="56" t="s">
        <v>190</v>
      </c>
      <c r="AD202" s="38">
        <v>-9.3</v>
      </c>
      <c r="AE202" s="56" t="s">
        <v>58</v>
      </c>
      <c r="AF202" s="78">
        <v>-13.1</v>
      </c>
      <c r="AG202" s="76" t="s">
        <v>397</v>
      </c>
      <c r="AH202" s="73">
        <v>2.8</v>
      </c>
      <c r="AI202" s="73" t="s">
        <v>414</v>
      </c>
      <c r="AJ202" s="63">
        <v>-8.1</v>
      </c>
      <c r="AK202" s="63">
        <v>-28.9</v>
      </c>
      <c r="AL202" s="63">
        <v>-7.1</v>
      </c>
      <c r="AM202" s="63">
        <v>-26.1</v>
      </c>
      <c r="AN202" s="74">
        <v>5248</v>
      </c>
      <c r="AO202" s="70">
        <v>5272</v>
      </c>
      <c r="AP202" s="74">
        <v>5190</v>
      </c>
      <c r="AQ202" s="238">
        <v>447</v>
      </c>
      <c r="AR202" s="115">
        <v>514</v>
      </c>
      <c r="AS202" s="75">
        <v>21</v>
      </c>
      <c r="AT202" s="56">
        <v>1980</v>
      </c>
      <c r="AU202" s="56" t="s">
        <v>56</v>
      </c>
      <c r="AV202" s="75">
        <v>-11.9</v>
      </c>
      <c r="AW202" s="124">
        <v>1979</v>
      </c>
      <c r="AX202" s="56" t="s">
        <v>53</v>
      </c>
      <c r="AY202" s="56"/>
      <c r="AZ202" s="56"/>
      <c r="BA202" s="27">
        <v>15</v>
      </c>
      <c r="BB202" s="76" t="s">
        <v>107</v>
      </c>
      <c r="BC202" s="56"/>
    </row>
    <row r="203" spans="1:55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66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70"/>
      <c r="Z203" s="70"/>
      <c r="AA203" s="65">
        <v>3.8</v>
      </c>
      <c r="AB203" s="64">
        <v>12.9</v>
      </c>
      <c r="AC203" s="56" t="s">
        <v>93</v>
      </c>
      <c r="AD203" s="38">
        <v>-8.1</v>
      </c>
      <c r="AE203" s="56" t="s">
        <v>92</v>
      </c>
      <c r="AF203" s="78">
        <v>-10.6</v>
      </c>
      <c r="AG203" s="76" t="s">
        <v>397</v>
      </c>
      <c r="AH203" s="73">
        <v>12</v>
      </c>
      <c r="AI203" s="31" t="s">
        <v>125</v>
      </c>
      <c r="AJ203" s="63">
        <v>-5.5</v>
      </c>
      <c r="AK203" s="63">
        <v>-28.1</v>
      </c>
      <c r="AL203" s="63">
        <v>-4.7</v>
      </c>
      <c r="AM203" s="63">
        <v>-27.9</v>
      </c>
      <c r="AN203" s="74">
        <v>5278</v>
      </c>
      <c r="AO203" s="70">
        <v>5302</v>
      </c>
      <c r="AP203" s="74">
        <v>5240</v>
      </c>
      <c r="AQ203" s="83">
        <v>434</v>
      </c>
      <c r="AR203" s="120">
        <v>762</v>
      </c>
      <c r="AS203" s="75">
        <v>22.1</v>
      </c>
      <c r="AT203" s="56">
        <v>1985</v>
      </c>
      <c r="AU203" s="56" t="s">
        <v>194</v>
      </c>
      <c r="AV203" s="75">
        <v>-17</v>
      </c>
      <c r="AW203" s="124">
        <v>1979</v>
      </c>
      <c r="AX203" s="56" t="s">
        <v>48</v>
      </c>
      <c r="AY203" s="56"/>
      <c r="AZ203" s="56"/>
      <c r="BA203" s="27">
        <v>10</v>
      </c>
      <c r="BB203" s="76" t="s">
        <v>107</v>
      </c>
      <c r="BC203" s="56"/>
    </row>
    <row r="204" spans="1:55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66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70"/>
      <c r="Z204" s="70"/>
      <c r="AA204" s="65">
        <v>4.8</v>
      </c>
      <c r="AB204" s="64">
        <v>15.3</v>
      </c>
      <c r="AC204" s="56" t="s">
        <v>93</v>
      </c>
      <c r="AD204" s="38">
        <v>-7.6</v>
      </c>
      <c r="AE204" s="56" t="s">
        <v>93</v>
      </c>
      <c r="AF204" s="78">
        <v>-10.2</v>
      </c>
      <c r="AG204" s="76" t="s">
        <v>401</v>
      </c>
      <c r="AH204" s="73">
        <v>0.3</v>
      </c>
      <c r="AI204" s="31" t="s">
        <v>48</v>
      </c>
      <c r="AJ204" s="90">
        <v>-4</v>
      </c>
      <c r="AK204" s="90">
        <v>-22</v>
      </c>
      <c r="AL204" s="90">
        <v>-4</v>
      </c>
      <c r="AM204" s="90">
        <v>-22</v>
      </c>
      <c r="AN204" s="94">
        <v>5340</v>
      </c>
      <c r="AO204" s="126">
        <v>5380</v>
      </c>
      <c r="AP204" s="74">
        <v>5273</v>
      </c>
      <c r="AQ204" s="83"/>
      <c r="AR204" s="120"/>
      <c r="AS204" s="75">
        <v>22.1</v>
      </c>
      <c r="AT204" s="56">
        <v>1987</v>
      </c>
      <c r="AU204" s="56" t="s">
        <v>137</v>
      </c>
      <c r="AV204" s="75">
        <v>-13.5</v>
      </c>
      <c r="AW204" s="124">
        <v>1979</v>
      </c>
      <c r="AX204" s="56" t="s">
        <v>48</v>
      </c>
      <c r="AY204" s="56"/>
      <c r="AZ204" s="56"/>
      <c r="BA204" s="27">
        <v>0</v>
      </c>
      <c r="BB204" s="76" t="s">
        <v>379</v>
      </c>
      <c r="BC204" s="56"/>
    </row>
    <row r="205" spans="1:55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66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70"/>
      <c r="Z205" s="70"/>
      <c r="AA205" s="65">
        <v>7</v>
      </c>
      <c r="AB205" s="64">
        <v>17.7</v>
      </c>
      <c r="AC205" s="56" t="s">
        <v>93</v>
      </c>
      <c r="AD205" s="38">
        <v>-4.3</v>
      </c>
      <c r="AE205" s="56" t="s">
        <v>204</v>
      </c>
      <c r="AF205" s="78">
        <v>-6.9</v>
      </c>
      <c r="AG205" s="76" t="s">
        <v>401</v>
      </c>
      <c r="AH205" s="73">
        <v>13.5</v>
      </c>
      <c r="AI205" s="31" t="s">
        <v>60</v>
      </c>
      <c r="AJ205" s="90">
        <v>0</v>
      </c>
      <c r="AK205" s="90">
        <v>-24</v>
      </c>
      <c r="AL205" s="63">
        <v>-1.1</v>
      </c>
      <c r="AM205" s="63">
        <v>-23.5</v>
      </c>
      <c r="AN205" s="94">
        <v>5380</v>
      </c>
      <c r="AO205" s="70">
        <v>5384</v>
      </c>
      <c r="AP205" s="74">
        <v>5329</v>
      </c>
      <c r="AQ205" s="57"/>
      <c r="AR205" s="68">
        <v>1107</v>
      </c>
      <c r="AS205" s="75">
        <v>23.3</v>
      </c>
      <c r="AT205" s="56">
        <v>1987</v>
      </c>
      <c r="AU205" s="56" t="s">
        <v>137</v>
      </c>
      <c r="AV205" s="75">
        <v>-8.4</v>
      </c>
      <c r="AW205" s="124">
        <v>1979</v>
      </c>
      <c r="AX205" s="56" t="s">
        <v>53</v>
      </c>
      <c r="AY205" s="56"/>
      <c r="AZ205" s="56"/>
      <c r="BA205" s="27" t="s">
        <v>477</v>
      </c>
      <c r="BB205" s="76" t="s">
        <v>484</v>
      </c>
      <c r="BC205" s="56"/>
    </row>
    <row r="206" spans="1:55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66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70"/>
      <c r="Z206" s="70"/>
      <c r="AA206" s="65">
        <v>9</v>
      </c>
      <c r="AB206" s="64">
        <v>17.2</v>
      </c>
      <c r="AC206" s="56" t="s">
        <v>485</v>
      </c>
      <c r="AD206" s="265">
        <v>0.7</v>
      </c>
      <c r="AE206" s="56" t="s">
        <v>431</v>
      </c>
      <c r="AF206" s="78">
        <v>-3.2</v>
      </c>
      <c r="AG206" s="76" t="s">
        <v>398</v>
      </c>
      <c r="AH206" s="73">
        <v>89.3</v>
      </c>
      <c r="AI206" s="31" t="s">
        <v>405</v>
      </c>
      <c r="AJ206" s="63">
        <v>1</v>
      </c>
      <c r="AK206" s="63">
        <v>-23.5</v>
      </c>
      <c r="AL206" s="63">
        <v>0.6</v>
      </c>
      <c r="AM206" s="63">
        <v>-21.3</v>
      </c>
      <c r="AN206" s="83">
        <v>5408</v>
      </c>
      <c r="AO206" s="88">
        <v>5411</v>
      </c>
      <c r="AP206" s="83">
        <v>5418</v>
      </c>
      <c r="AQ206" s="83">
        <v>1530</v>
      </c>
      <c r="AR206" s="120">
        <v>1513</v>
      </c>
      <c r="AS206" s="75">
        <v>24.6</v>
      </c>
      <c r="AT206" s="56">
        <v>1980</v>
      </c>
      <c r="AU206" s="56" t="s">
        <v>98</v>
      </c>
      <c r="AV206" s="80">
        <v>-6.8</v>
      </c>
      <c r="AW206" s="136">
        <v>2007</v>
      </c>
      <c r="AX206" s="81" t="s">
        <v>105</v>
      </c>
      <c r="AY206" s="81"/>
      <c r="AZ206" s="81"/>
      <c r="BA206" s="27" t="s">
        <v>477</v>
      </c>
      <c r="BB206" s="76" t="s">
        <v>484</v>
      </c>
      <c r="BC206" s="56"/>
    </row>
    <row r="207" spans="1:55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66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70"/>
      <c r="Z207" s="70"/>
      <c r="AA207" s="65">
        <v>11</v>
      </c>
      <c r="AB207" s="64">
        <v>20.7</v>
      </c>
      <c r="AC207" s="56" t="s">
        <v>155</v>
      </c>
      <c r="AD207" s="38">
        <v>2.9</v>
      </c>
      <c r="AE207" s="56" t="s">
        <v>431</v>
      </c>
      <c r="AF207" s="78">
        <v>0.5</v>
      </c>
      <c r="AG207" s="76" t="s">
        <v>398</v>
      </c>
      <c r="AH207" s="73">
        <v>53.4</v>
      </c>
      <c r="AI207" s="31" t="s">
        <v>68</v>
      </c>
      <c r="AJ207" s="63">
        <v>2.6</v>
      </c>
      <c r="AK207" s="63">
        <v>-21.1</v>
      </c>
      <c r="AL207" s="63">
        <v>2.8</v>
      </c>
      <c r="AM207" s="63">
        <v>-23.9</v>
      </c>
      <c r="AN207" s="74">
        <v>5452</v>
      </c>
      <c r="AO207" s="70">
        <v>5420</v>
      </c>
      <c r="AP207" s="74">
        <v>5496</v>
      </c>
      <c r="AQ207" s="83">
        <v>1960</v>
      </c>
      <c r="AR207" s="120">
        <v>1965</v>
      </c>
      <c r="AS207" s="75">
        <v>22.2</v>
      </c>
      <c r="AT207" s="56">
        <v>1987</v>
      </c>
      <c r="AU207" s="56" t="s">
        <v>136</v>
      </c>
      <c r="AV207" s="80">
        <v>-6.7</v>
      </c>
      <c r="AW207" s="136">
        <v>2001</v>
      </c>
      <c r="AX207" s="81" t="s">
        <v>134</v>
      </c>
      <c r="AY207" s="81"/>
      <c r="AZ207" s="81"/>
      <c r="BA207" s="27" t="s">
        <v>477</v>
      </c>
      <c r="BB207" s="76" t="s">
        <v>484</v>
      </c>
      <c r="BC207" s="56"/>
    </row>
    <row r="208" spans="1:55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66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70"/>
      <c r="Z208" s="70"/>
      <c r="AA208" s="65">
        <v>9.8</v>
      </c>
      <c r="AB208" s="64">
        <v>18.8</v>
      </c>
      <c r="AC208" s="56" t="s">
        <v>472</v>
      </c>
      <c r="AD208" s="38">
        <v>2.5</v>
      </c>
      <c r="AE208" s="56" t="s">
        <v>53</v>
      </c>
      <c r="AF208" s="78">
        <v>1.5</v>
      </c>
      <c r="AG208" s="76" t="s">
        <v>401</v>
      </c>
      <c r="AH208" s="73">
        <v>45.4</v>
      </c>
      <c r="AI208" s="31" t="s">
        <v>68</v>
      </c>
      <c r="AJ208" s="63">
        <v>0.8</v>
      </c>
      <c r="AK208" s="63">
        <v>-20.5</v>
      </c>
      <c r="AL208" s="63">
        <v>0.6</v>
      </c>
      <c r="AM208" s="63">
        <v>-20.1</v>
      </c>
      <c r="AN208" s="83">
        <v>5439</v>
      </c>
      <c r="AO208" s="70">
        <v>5433</v>
      </c>
      <c r="AP208" s="74">
        <v>5438</v>
      </c>
      <c r="AQ208" s="83">
        <v>1567</v>
      </c>
      <c r="AR208" s="120">
        <v>1488</v>
      </c>
      <c r="AS208" s="75">
        <v>23.8</v>
      </c>
      <c r="AT208" s="56">
        <v>1930</v>
      </c>
      <c r="AU208" s="56" t="s">
        <v>126</v>
      </c>
      <c r="AV208" s="75">
        <v>-6.5</v>
      </c>
      <c r="AW208" s="124">
        <v>1958</v>
      </c>
      <c r="AX208" s="56" t="s">
        <v>93</v>
      </c>
      <c r="AY208" s="56"/>
      <c r="AZ208" s="56"/>
      <c r="BA208" s="27" t="s">
        <v>477</v>
      </c>
      <c r="BB208" s="76" t="s">
        <v>484</v>
      </c>
      <c r="BC208" s="56"/>
    </row>
    <row r="209" spans="1:55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66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70"/>
      <c r="Z209" s="70"/>
      <c r="AA209" s="65">
        <v>10.8</v>
      </c>
      <c r="AB209" s="64">
        <v>20.2</v>
      </c>
      <c r="AC209" s="56" t="s">
        <v>472</v>
      </c>
      <c r="AD209" s="38">
        <v>2.3</v>
      </c>
      <c r="AE209" s="56" t="s">
        <v>53</v>
      </c>
      <c r="AF209" s="78">
        <v>0.6</v>
      </c>
      <c r="AG209" s="76" t="s">
        <v>401</v>
      </c>
      <c r="AH209" s="73">
        <v>29.9</v>
      </c>
      <c r="AI209" s="31" t="s">
        <v>402</v>
      </c>
      <c r="AJ209" s="66">
        <v>-1.3</v>
      </c>
      <c r="AK209" s="66">
        <v>-15.9</v>
      </c>
      <c r="AL209" s="66">
        <v>3.6</v>
      </c>
      <c r="AM209" s="66">
        <v>-16.5</v>
      </c>
      <c r="AN209" s="74">
        <v>5467</v>
      </c>
      <c r="AO209" s="70">
        <v>5483</v>
      </c>
      <c r="AP209" s="74">
        <v>5510</v>
      </c>
      <c r="AQ209" s="83">
        <v>1179</v>
      </c>
      <c r="AR209" s="120">
        <v>2502</v>
      </c>
      <c r="AS209" s="75">
        <v>23.3</v>
      </c>
      <c r="AT209" s="56">
        <v>1987</v>
      </c>
      <c r="AU209" s="56" t="s">
        <v>201</v>
      </c>
      <c r="AV209" s="75">
        <v>-8</v>
      </c>
      <c r="AW209" s="124">
        <v>2011</v>
      </c>
      <c r="AX209" s="56" t="s">
        <v>58</v>
      </c>
      <c r="AY209" s="56"/>
      <c r="AZ209" s="56"/>
      <c r="BA209" s="27" t="s">
        <v>477</v>
      </c>
      <c r="BB209" s="76" t="s">
        <v>484</v>
      </c>
      <c r="BC209" s="56"/>
    </row>
    <row r="210" spans="1:55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66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70"/>
      <c r="Z210" s="70"/>
      <c r="AA210" s="65">
        <v>10.7</v>
      </c>
      <c r="AB210" s="64">
        <v>22</v>
      </c>
      <c r="AC210" s="56" t="s">
        <v>73</v>
      </c>
      <c r="AD210" s="38">
        <v>3</v>
      </c>
      <c r="AE210" s="56" t="s">
        <v>53</v>
      </c>
      <c r="AF210" s="78">
        <v>1.2</v>
      </c>
      <c r="AG210" s="76" t="s">
        <v>401</v>
      </c>
      <c r="AH210" s="73">
        <v>75.4</v>
      </c>
      <c r="AI210" s="31" t="s">
        <v>402</v>
      </c>
      <c r="AJ210" s="66">
        <v>-4.5</v>
      </c>
      <c r="AK210" s="66">
        <v>-18.7</v>
      </c>
      <c r="AL210" s="66">
        <v>3</v>
      </c>
      <c r="AM210" s="66">
        <v>-18.3</v>
      </c>
      <c r="AN210" s="74">
        <v>5416</v>
      </c>
      <c r="AO210" s="70">
        <v>5465</v>
      </c>
      <c r="AP210" s="74">
        <v>5532</v>
      </c>
      <c r="AQ210" s="83">
        <v>656</v>
      </c>
      <c r="AR210" s="120">
        <v>2234</v>
      </c>
      <c r="AS210" s="86">
        <v>25.6</v>
      </c>
      <c r="AT210" s="76">
        <v>1992</v>
      </c>
      <c r="AU210" s="56" t="s">
        <v>137</v>
      </c>
      <c r="AV210" s="80">
        <v>-9.1</v>
      </c>
      <c r="AW210" s="136">
        <v>2006</v>
      </c>
      <c r="AX210" s="81" t="s">
        <v>54</v>
      </c>
      <c r="AY210" s="81"/>
      <c r="AZ210" s="81"/>
      <c r="BA210" s="27" t="s">
        <v>477</v>
      </c>
      <c r="BB210" s="76" t="s">
        <v>484</v>
      </c>
      <c r="BC210" s="56"/>
    </row>
    <row r="211" spans="1:55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66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70"/>
      <c r="Z211" s="70"/>
      <c r="AA211" s="65">
        <v>8.7</v>
      </c>
      <c r="AB211" s="64">
        <v>20</v>
      </c>
      <c r="AC211" s="56" t="s">
        <v>66</v>
      </c>
      <c r="AD211" s="38">
        <v>-2.5</v>
      </c>
      <c r="AE211" s="56" t="s">
        <v>472</v>
      </c>
      <c r="AF211" s="78">
        <v>0.6</v>
      </c>
      <c r="AG211" s="76" t="s">
        <v>445</v>
      </c>
      <c r="AH211" s="73">
        <v>80.4</v>
      </c>
      <c r="AI211" s="31" t="s">
        <v>402</v>
      </c>
      <c r="AJ211" s="66">
        <v>4</v>
      </c>
      <c r="AK211" s="66">
        <v>-13.5</v>
      </c>
      <c r="AL211" s="66">
        <v>3</v>
      </c>
      <c r="AM211" s="66">
        <v>-12.9</v>
      </c>
      <c r="AN211" s="70">
        <v>5501</v>
      </c>
      <c r="AO211" s="70">
        <v>5535</v>
      </c>
      <c r="AP211" s="74">
        <v>5499</v>
      </c>
      <c r="AQ211" s="57">
        <v>2447</v>
      </c>
      <c r="AR211" s="68">
        <v>3571</v>
      </c>
      <c r="AS211" s="75">
        <v>23.5</v>
      </c>
      <c r="AT211" s="56">
        <v>1932</v>
      </c>
      <c r="AU211" s="56" t="s">
        <v>74</v>
      </c>
      <c r="AV211" s="75">
        <v>-7.8</v>
      </c>
      <c r="AW211" s="124">
        <v>1974</v>
      </c>
      <c r="AX211" s="56" t="s">
        <v>56</v>
      </c>
      <c r="AY211" s="56"/>
      <c r="AZ211" s="56"/>
      <c r="BA211" s="27" t="s">
        <v>487</v>
      </c>
      <c r="BB211" s="76" t="s">
        <v>218</v>
      </c>
      <c r="BC211" s="56"/>
    </row>
    <row r="212" spans="1:55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66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70"/>
      <c r="Z212" s="70"/>
      <c r="AA212" s="65">
        <v>9.4</v>
      </c>
      <c r="AB212" s="64">
        <v>20.9</v>
      </c>
      <c r="AC212" s="56" t="s">
        <v>446</v>
      </c>
      <c r="AD212" s="38">
        <v>-0.9</v>
      </c>
      <c r="AE212" s="56" t="s">
        <v>472</v>
      </c>
      <c r="AF212" s="78">
        <v>-1.3</v>
      </c>
      <c r="AG212" s="76" t="s">
        <v>486</v>
      </c>
      <c r="AH212" s="73">
        <v>1.9</v>
      </c>
      <c r="AI212" s="31" t="s">
        <v>414</v>
      </c>
      <c r="AJ212" s="66">
        <v>6</v>
      </c>
      <c r="AK212" s="66">
        <v>-13.5</v>
      </c>
      <c r="AL212" s="66">
        <v>7.6</v>
      </c>
      <c r="AM212" s="66">
        <v>-14.7</v>
      </c>
      <c r="AN212" s="70">
        <v>5554</v>
      </c>
      <c r="AO212" s="70">
        <v>5566</v>
      </c>
      <c r="AP212" s="74">
        <v>5548</v>
      </c>
      <c r="AQ212" s="83">
        <v>3603</v>
      </c>
      <c r="AR212" s="120">
        <v>3660</v>
      </c>
      <c r="AS212" s="75">
        <v>25</v>
      </c>
      <c r="AT212" s="56">
        <v>1991</v>
      </c>
      <c r="AU212" s="56" t="s">
        <v>157</v>
      </c>
      <c r="AV212" s="75">
        <v>-7</v>
      </c>
      <c r="AW212" s="124">
        <v>1974</v>
      </c>
      <c r="AX212" s="56" t="s">
        <v>56</v>
      </c>
      <c r="AY212" s="56"/>
      <c r="AZ212" s="56"/>
      <c r="BA212" s="27" t="s">
        <v>487</v>
      </c>
      <c r="BB212" s="76" t="s">
        <v>218</v>
      </c>
      <c r="BC212" s="56"/>
    </row>
    <row r="213" spans="1:55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66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70"/>
      <c r="Z213" s="70"/>
      <c r="AA213" s="65">
        <v>8.6</v>
      </c>
      <c r="AB213" s="64">
        <v>21.6</v>
      </c>
      <c r="AC213" s="56" t="s">
        <v>190</v>
      </c>
      <c r="AD213" s="38">
        <v>-1.4</v>
      </c>
      <c r="AE213" s="56" t="s">
        <v>155</v>
      </c>
      <c r="AF213" s="78">
        <v>-1.1</v>
      </c>
      <c r="AG213" s="76" t="s">
        <v>465</v>
      </c>
      <c r="AH213" s="73">
        <v>0.5</v>
      </c>
      <c r="AI213" s="31" t="s">
        <v>414</v>
      </c>
      <c r="AJ213" s="63">
        <v>9.2</v>
      </c>
      <c r="AK213" s="63">
        <v>-15.3</v>
      </c>
      <c r="AL213" s="63"/>
      <c r="AM213" s="63"/>
      <c r="AN213" s="70">
        <v>5565</v>
      </c>
      <c r="AO213" s="126">
        <v>5540</v>
      </c>
      <c r="AP213" s="74">
        <v>5483</v>
      </c>
      <c r="AQ213" s="83">
        <v>3218</v>
      </c>
      <c r="AR213" s="120"/>
      <c r="AS213" s="75">
        <v>21.8</v>
      </c>
      <c r="AT213" s="124">
        <v>1929</v>
      </c>
      <c r="AU213" s="56" t="s">
        <v>74</v>
      </c>
      <c r="AV213" s="80">
        <v>-5.3</v>
      </c>
      <c r="AW213" s="136">
        <v>2006</v>
      </c>
      <c r="AX213" s="81" t="s">
        <v>204</v>
      </c>
      <c r="AY213" s="81"/>
      <c r="AZ213" s="81"/>
      <c r="BA213" s="27" t="s">
        <v>487</v>
      </c>
      <c r="BB213" s="76" t="s">
        <v>218</v>
      </c>
      <c r="BC213" s="56"/>
    </row>
    <row r="214" spans="1:55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70"/>
      <c r="Z214" s="70"/>
      <c r="AA214" s="65">
        <v>8.3</v>
      </c>
      <c r="AB214" s="64">
        <v>20.7</v>
      </c>
      <c r="AC214" s="56" t="s">
        <v>93</v>
      </c>
      <c r="AD214" s="38">
        <v>-3.8</v>
      </c>
      <c r="AE214" s="56" t="s">
        <v>472</v>
      </c>
      <c r="AF214" s="78">
        <v>-2</v>
      </c>
      <c r="AG214" s="76" t="s">
        <v>397</v>
      </c>
      <c r="AH214" s="73">
        <v>4.8</v>
      </c>
      <c r="AI214" s="73" t="s">
        <v>488</v>
      </c>
      <c r="AJ214" s="63">
        <v>3.8</v>
      </c>
      <c r="AK214" s="63">
        <v>-17.9</v>
      </c>
      <c r="AL214" s="63">
        <v>4.2</v>
      </c>
      <c r="AM214" s="63">
        <v>-17.7</v>
      </c>
      <c r="AN214" s="83">
        <v>5508</v>
      </c>
      <c r="AO214" s="70">
        <v>5489</v>
      </c>
      <c r="AP214" s="74">
        <v>5441</v>
      </c>
      <c r="AQ214" s="83">
        <v>3199</v>
      </c>
      <c r="AR214" s="120">
        <v>2259</v>
      </c>
      <c r="AS214" s="75">
        <v>21.2</v>
      </c>
      <c r="AT214" s="56">
        <v>1965</v>
      </c>
      <c r="AU214" s="56" t="s">
        <v>208</v>
      </c>
      <c r="AV214" s="75">
        <v>-6.3</v>
      </c>
      <c r="AW214" s="124">
        <v>1962</v>
      </c>
      <c r="AX214" s="56" t="s">
        <v>58</v>
      </c>
      <c r="AY214" s="56"/>
      <c r="AZ214" s="56"/>
      <c r="BA214" s="27" t="s">
        <v>487</v>
      </c>
      <c r="BB214" s="76" t="s">
        <v>218</v>
      </c>
      <c r="BC214" s="56"/>
    </row>
    <row r="215" spans="1:55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70"/>
      <c r="Z215" s="70"/>
      <c r="AA215" s="65">
        <v>8.2</v>
      </c>
      <c r="AB215" s="137">
        <v>18.8</v>
      </c>
      <c r="AC215" s="56" t="s">
        <v>124</v>
      </c>
      <c r="AD215" s="38">
        <v>-3.1</v>
      </c>
      <c r="AE215" s="56" t="s">
        <v>155</v>
      </c>
      <c r="AF215" s="78">
        <v>-4.7</v>
      </c>
      <c r="AG215" s="76" t="s">
        <v>398</v>
      </c>
      <c r="AH215" s="73">
        <v>0.2</v>
      </c>
      <c r="AI215" s="31" t="s">
        <v>473</v>
      </c>
      <c r="AJ215" s="63">
        <v>3.8</v>
      </c>
      <c r="AK215" s="63">
        <v>-18.1</v>
      </c>
      <c r="AL215" s="63">
        <v>3.4</v>
      </c>
      <c r="AM215" s="63">
        <v>-22.1</v>
      </c>
      <c r="AN215" s="230">
        <v>5470</v>
      </c>
      <c r="AO215" s="230">
        <v>5444</v>
      </c>
      <c r="AP215" s="74">
        <v>5334</v>
      </c>
      <c r="AQ215" s="83">
        <v>2100</v>
      </c>
      <c r="AR215" s="120">
        <v>1966</v>
      </c>
      <c r="AS215" s="75">
        <v>23</v>
      </c>
      <c r="AT215" s="56">
        <v>1911</v>
      </c>
      <c r="AU215" s="56" t="s">
        <v>98</v>
      </c>
      <c r="AV215" s="80">
        <v>-7</v>
      </c>
      <c r="AW215" s="136">
        <v>2000</v>
      </c>
      <c r="AX215" s="95" t="s">
        <v>93</v>
      </c>
      <c r="AY215" s="95"/>
      <c r="AZ215" s="95"/>
      <c r="BA215" s="27" t="s">
        <v>487</v>
      </c>
      <c r="BB215" s="76" t="s">
        <v>218</v>
      </c>
      <c r="BC215" s="138"/>
    </row>
    <row r="216" spans="1:55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0"/>
      <c r="Z216" s="70"/>
      <c r="AA216" s="71"/>
      <c r="AB216" s="64"/>
      <c r="AC216" s="56"/>
      <c r="AD216" s="38"/>
      <c r="AE216" s="76"/>
      <c r="AF216" s="30"/>
      <c r="AG216" s="30"/>
      <c r="AH216" s="73"/>
      <c r="AI216" s="31"/>
      <c r="AJ216" s="63"/>
      <c r="AK216" s="63"/>
      <c r="AL216" s="63"/>
      <c r="AM216" s="63"/>
      <c r="AN216" s="83"/>
      <c r="AO216" s="56"/>
      <c r="AP216" s="57"/>
      <c r="AQ216" s="83"/>
      <c r="AR216" s="88"/>
      <c r="AS216" s="100"/>
      <c r="AT216" s="55"/>
      <c r="AU216" s="56"/>
      <c r="AV216" s="63"/>
      <c r="AW216" s="56"/>
      <c r="AX216" s="63"/>
      <c r="AY216" s="63"/>
      <c r="AZ216" s="63"/>
      <c r="BA216" s="27"/>
      <c r="BB216" s="76"/>
      <c r="BC216" s="56"/>
    </row>
    <row r="217" spans="1:55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63"/>
      <c r="Z217" s="63"/>
      <c r="AA217" s="71">
        <f>AVERAGE(AA185:AA215)</f>
        <v>5.45483870967742</v>
      </c>
      <c r="AB217" s="64">
        <f>AVERAGE(AB185:AB215)</f>
        <v>14.39032258064516</v>
      </c>
      <c r="AC217" s="56"/>
      <c r="AD217" s="38">
        <f>AVERAGE(AD185:AD215)</f>
        <v>-4.635483870967743</v>
      </c>
      <c r="AE217" s="63"/>
      <c r="AF217" s="93">
        <f>AVERAGE(AF185:AF215)</f>
        <v>-6.877419354838708</v>
      </c>
      <c r="AG217" s="78"/>
      <c r="AH217" s="73"/>
      <c r="AI217" s="73"/>
      <c r="AJ217" s="65">
        <f aca="true" t="shared" si="11" ref="AJ217:AO217">AVERAGE(AJ185:AJ215)</f>
        <v>-3.0482758620689654</v>
      </c>
      <c r="AK217" s="65">
        <f t="shared" si="11"/>
        <v>-24.159310344827585</v>
      </c>
      <c r="AL217" s="65">
        <f t="shared" si="11"/>
        <v>-3.2433333333333336</v>
      </c>
      <c r="AM217" s="65">
        <f t="shared" si="11"/>
        <v>-25.55066666666666</v>
      </c>
      <c r="AN217" s="102">
        <f t="shared" si="11"/>
        <v>5352.689655172414</v>
      </c>
      <c r="AO217" s="103">
        <f t="shared" si="11"/>
        <v>5342.533333333334</v>
      </c>
      <c r="AP217" s="102">
        <f>AVERAGE(AP185:AP215)</f>
        <v>5328.068965517241</v>
      </c>
      <c r="AQ217" s="102">
        <f>AVERAGE(AQ185:AQ216)</f>
        <v>1132.2692307692307</v>
      </c>
      <c r="AR217" s="103">
        <f>AVERAGE(AR185:AR216)</f>
        <v>1138.0357142857142</v>
      </c>
      <c r="AS217" s="71">
        <f>AVERAGE(AS185:AS215)</f>
        <v>22.203225806451616</v>
      </c>
      <c r="AT217" s="104"/>
      <c r="AU217" s="63"/>
      <c r="AV217" s="93">
        <f>AVERAGE(AV186:AV215)</f>
        <v>-11.463333333333335</v>
      </c>
      <c r="AW217" s="24"/>
      <c r="AX217" s="56"/>
      <c r="AY217" s="56"/>
      <c r="AZ217" s="56"/>
      <c r="BA217" s="27"/>
      <c r="BB217" s="76"/>
      <c r="BC217" s="56"/>
    </row>
    <row r="218" spans="1:55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105"/>
      <c r="AB218" s="55"/>
      <c r="AC218" s="56"/>
      <c r="AD218" s="28"/>
      <c r="AE218" s="56"/>
      <c r="AF218" s="56"/>
      <c r="AG218" s="56"/>
      <c r="AH218" s="31"/>
      <c r="AI218" s="31" t="s">
        <v>141</v>
      </c>
      <c r="AJ218" s="65">
        <v>-2</v>
      </c>
      <c r="AK218" s="24">
        <v>-24.5</v>
      </c>
      <c r="AL218" s="56"/>
      <c r="AM218" s="56"/>
      <c r="AN218" s="11">
        <v>5350</v>
      </c>
      <c r="AO218" s="24"/>
      <c r="AP218" s="11"/>
      <c r="AQ218" s="56"/>
      <c r="AR218" s="56"/>
      <c r="AS218" s="71"/>
      <c r="AT218" s="93"/>
      <c r="AU218" s="93"/>
      <c r="AV218" s="93"/>
      <c r="AW218" s="56"/>
      <c r="AX218" s="56"/>
      <c r="AY218" s="56"/>
      <c r="AZ218" s="56"/>
      <c r="BA218" s="27"/>
      <c r="BB218" s="76"/>
      <c r="BC218" s="56"/>
    </row>
    <row r="219" spans="1:55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56"/>
      <c r="Z219" s="56"/>
      <c r="AA219" s="71">
        <v>5.1</v>
      </c>
      <c r="AB219" s="29"/>
      <c r="AC219" s="56"/>
      <c r="AD219" s="28"/>
      <c r="AE219" s="56"/>
      <c r="AF219" s="56"/>
      <c r="AG219" s="56"/>
      <c r="AH219" s="31"/>
      <c r="AI219" s="31"/>
      <c r="AJ219" s="56"/>
      <c r="AK219" s="56"/>
      <c r="AL219" s="56"/>
      <c r="AM219" s="56"/>
      <c r="AN219" s="57"/>
      <c r="AO219" s="56"/>
      <c r="AP219" s="57"/>
      <c r="AQ219" s="56"/>
      <c r="AR219" s="56"/>
      <c r="AS219" s="57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</row>
    <row r="220" spans="2:55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56"/>
      <c r="Z220" s="56"/>
      <c r="AA220" s="71">
        <v>5.9</v>
      </c>
      <c r="AB220" s="29"/>
      <c r="AC220" s="56"/>
      <c r="AD220" s="28"/>
      <c r="AE220" s="56"/>
      <c r="AF220" s="56"/>
      <c r="AG220" s="56"/>
      <c r="AH220" s="31"/>
      <c r="AI220" s="31"/>
      <c r="AJ220" s="56"/>
      <c r="AK220" s="56"/>
      <c r="AL220" s="56"/>
      <c r="AM220" s="56"/>
      <c r="AN220" s="57"/>
      <c r="AO220" s="56"/>
      <c r="AP220" s="57"/>
      <c r="AQ220" s="56"/>
      <c r="AR220" s="56"/>
      <c r="AS220" s="57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</row>
    <row r="221" spans="2:55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375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375</v>
      </c>
      <c r="W221" s="24"/>
      <c r="X221" s="56"/>
      <c r="Y221" s="56"/>
      <c r="Z221" s="56"/>
      <c r="AA221" s="71">
        <v>5.8</v>
      </c>
      <c r="AB221" s="29"/>
      <c r="AC221" s="56"/>
      <c r="AD221" s="28"/>
      <c r="AE221" s="56"/>
      <c r="AF221" s="56"/>
      <c r="AG221" s="56"/>
      <c r="AH221" s="31"/>
      <c r="AI221" s="31"/>
      <c r="AJ221" s="56"/>
      <c r="AK221" s="56"/>
      <c r="AL221" s="56"/>
      <c r="AM221" s="56"/>
      <c r="AN221" s="57"/>
      <c r="AO221" s="56"/>
      <c r="AP221" s="57"/>
      <c r="AQ221" s="56"/>
      <c r="AR221" s="56"/>
      <c r="AS221" s="57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</row>
    <row r="222" spans="2:55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71"/>
      <c r="AB222" s="29"/>
      <c r="AC222" s="56"/>
      <c r="AD222" s="28"/>
      <c r="AE222" s="56"/>
      <c r="AF222" s="56"/>
      <c r="AG222" s="56"/>
      <c r="AH222" s="31"/>
      <c r="AI222" s="31"/>
      <c r="AJ222" s="56"/>
      <c r="AK222" s="56"/>
      <c r="AL222" s="56"/>
      <c r="AM222" s="56"/>
      <c r="AN222" s="57"/>
      <c r="AO222" s="56"/>
      <c r="AP222" s="57"/>
      <c r="AQ222" s="56"/>
      <c r="AR222" s="56"/>
      <c r="AS222" s="57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</row>
    <row r="223" spans="2:55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105"/>
      <c r="AB223" s="29"/>
      <c r="AC223" s="56"/>
      <c r="AD223" s="28"/>
      <c r="AE223" s="56"/>
      <c r="AF223" s="56"/>
      <c r="AG223" s="56"/>
      <c r="AH223" s="31"/>
      <c r="AI223" s="31"/>
      <c r="AJ223" s="56"/>
      <c r="AK223" s="56"/>
      <c r="AL223" s="56"/>
      <c r="AM223" s="56"/>
      <c r="AN223" s="57"/>
      <c r="AO223" s="56"/>
      <c r="AP223" s="57"/>
      <c r="AQ223" s="56"/>
      <c r="AR223" s="56"/>
      <c r="AS223" s="57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</row>
    <row r="224" spans="2:55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105"/>
      <c r="AB224" s="29"/>
      <c r="AC224" s="56"/>
      <c r="AD224" s="28"/>
      <c r="AE224" s="56"/>
      <c r="AF224" s="56"/>
      <c r="AG224" s="56"/>
      <c r="AH224" s="31"/>
      <c r="AI224" s="31"/>
      <c r="AJ224" s="56"/>
      <c r="AK224" s="56"/>
      <c r="AL224" s="56"/>
      <c r="AM224" s="56"/>
      <c r="AN224" s="57"/>
      <c r="AO224" s="56"/>
      <c r="AP224" s="57"/>
      <c r="AQ224" s="56"/>
      <c r="AR224" s="56"/>
      <c r="AS224" s="57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</row>
    <row r="225" spans="2:55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105"/>
      <c r="AB225" s="29"/>
      <c r="AC225" s="56"/>
      <c r="AD225" s="28"/>
      <c r="AE225" s="56"/>
      <c r="AF225" s="56"/>
      <c r="AG225" s="56"/>
      <c r="AH225" s="31"/>
      <c r="AI225" s="31"/>
      <c r="AJ225" s="56"/>
      <c r="AK225" s="56"/>
      <c r="AL225" s="56"/>
      <c r="AM225" s="56"/>
      <c r="AN225" s="57"/>
      <c r="AO225" s="56"/>
      <c r="AP225" s="57"/>
      <c r="AQ225" s="56"/>
      <c r="AR225" s="56"/>
      <c r="AS225" s="57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</row>
    <row r="226" spans="2:55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105"/>
      <c r="AB226" s="29"/>
      <c r="AC226" s="56"/>
      <c r="AD226" s="28"/>
      <c r="AE226" s="56"/>
      <c r="AF226" s="56"/>
      <c r="AG226" s="56"/>
      <c r="AH226" s="31"/>
      <c r="AI226" s="31"/>
      <c r="AJ226" s="56"/>
      <c r="AK226" s="56"/>
      <c r="AL226" s="56"/>
      <c r="AM226" s="56"/>
      <c r="AN226" s="57"/>
      <c r="AO226" s="56"/>
      <c r="AP226" s="57"/>
      <c r="AQ226" s="56"/>
      <c r="AR226" s="56"/>
      <c r="AS226" s="57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</row>
    <row r="227" spans="2:55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105"/>
      <c r="AB227" s="29"/>
      <c r="AC227" s="56"/>
      <c r="AD227" s="28"/>
      <c r="AE227" s="56"/>
      <c r="AF227" s="56"/>
      <c r="AG227" s="56"/>
      <c r="AH227" s="31"/>
      <c r="AI227" s="31"/>
      <c r="AJ227" s="56"/>
      <c r="AK227" s="56"/>
      <c r="AL227" s="56"/>
      <c r="AM227" s="56"/>
      <c r="AN227" s="57"/>
      <c r="AO227" s="56"/>
      <c r="AP227" s="57"/>
      <c r="AQ227" s="56"/>
      <c r="AR227" s="56"/>
      <c r="AS227" s="57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</row>
    <row r="228" spans="2:55" ht="12.75">
      <c r="B228" s="24" t="s">
        <v>489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105"/>
      <c r="AB228" s="216" t="s">
        <v>0</v>
      </c>
      <c r="AC228" s="30"/>
      <c r="AD228" s="28"/>
      <c r="AE228" s="56"/>
      <c r="AF228" s="30" t="s">
        <v>1</v>
      </c>
      <c r="AG228" s="76"/>
      <c r="AH228" s="31"/>
      <c r="AI228" s="31"/>
      <c r="AJ228" s="24" t="s">
        <v>2</v>
      </c>
      <c r="AK228" s="24"/>
      <c r="AL228" s="24"/>
      <c r="AM228" s="24"/>
      <c r="AN228" s="57"/>
      <c r="AO228" s="56"/>
      <c r="AP228" s="11" t="s">
        <v>3</v>
      </c>
      <c r="AQ228" s="11" t="s">
        <v>4</v>
      </c>
      <c r="AR228" s="24"/>
      <c r="AS228" s="57"/>
      <c r="AT228" s="56"/>
      <c r="AU228" s="56"/>
      <c r="AV228" s="56"/>
      <c r="AW228" s="56"/>
      <c r="AX228" s="56"/>
      <c r="AY228" s="56"/>
      <c r="AZ228" s="56"/>
      <c r="BA228" s="24" t="s">
        <v>118</v>
      </c>
      <c r="BB228" s="30" t="s">
        <v>12</v>
      </c>
      <c r="BC228" s="56"/>
    </row>
    <row r="229" spans="1:55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6" t="s">
        <v>6</v>
      </c>
      <c r="N229" s="160"/>
      <c r="O229" s="31" t="s">
        <v>28</v>
      </c>
      <c r="P229" s="220"/>
      <c r="Q229" s="197" t="s">
        <v>7</v>
      </c>
      <c r="R229" s="197"/>
      <c r="S229" s="198"/>
      <c r="T229" s="198"/>
      <c r="U229" s="198"/>
      <c r="V229" s="198" t="s">
        <v>8</v>
      </c>
      <c r="W229" s="197" t="s">
        <v>9</v>
      </c>
      <c r="X229" s="56"/>
      <c r="Y229" s="56"/>
      <c r="Z229" s="56"/>
      <c r="AA229" s="107" t="s">
        <v>10</v>
      </c>
      <c r="AB229" s="55" t="s">
        <v>11</v>
      </c>
      <c r="AC229" s="24" t="s">
        <v>12</v>
      </c>
      <c r="AD229" s="28" t="s">
        <v>13</v>
      </c>
      <c r="AE229" s="30" t="s">
        <v>14</v>
      </c>
      <c r="AF229" s="30" t="s">
        <v>15</v>
      </c>
      <c r="AG229" s="30" t="s">
        <v>12</v>
      </c>
      <c r="AH229" s="31" t="s">
        <v>119</v>
      </c>
      <c r="AI229" s="31" t="s">
        <v>12</v>
      </c>
      <c r="AJ229" s="24" t="s">
        <v>17</v>
      </c>
      <c r="AK229" s="24" t="s">
        <v>17</v>
      </c>
      <c r="AL229" s="24" t="s">
        <v>18</v>
      </c>
      <c r="AM229" s="24" t="s">
        <v>18</v>
      </c>
      <c r="AN229" s="11" t="s">
        <v>17</v>
      </c>
      <c r="AO229" s="24" t="s">
        <v>18</v>
      </c>
      <c r="AP229" s="11" t="s">
        <v>18</v>
      </c>
      <c r="AQ229" s="11" t="s">
        <v>17</v>
      </c>
      <c r="AR229" s="24" t="s">
        <v>18</v>
      </c>
      <c r="AS229" s="107" t="s">
        <v>37</v>
      </c>
      <c r="AT229" s="30"/>
      <c r="AU229" s="30"/>
      <c r="AV229" s="31"/>
      <c r="AW229" s="56" t="s">
        <v>216</v>
      </c>
      <c r="AX229" s="56"/>
      <c r="AY229" s="56"/>
      <c r="AZ229" s="56"/>
      <c r="BA229" s="40" t="s">
        <v>22</v>
      </c>
      <c r="BB229" s="76"/>
      <c r="BC229" s="56"/>
    </row>
    <row r="230" spans="1:55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34"/>
      <c r="Z230" s="34"/>
      <c r="AA230" s="71" t="s">
        <v>31</v>
      </c>
      <c r="AB230" s="29"/>
      <c r="AC230" s="56"/>
      <c r="AD230" s="38"/>
      <c r="AE230" s="39"/>
      <c r="AF230" s="40"/>
      <c r="AG230" s="40"/>
      <c r="AH230" s="41"/>
      <c r="AI230" s="41"/>
      <c r="AJ230" s="103" t="s">
        <v>32</v>
      </c>
      <c r="AK230" s="103" t="s">
        <v>33</v>
      </c>
      <c r="AL230" s="103" t="s">
        <v>32</v>
      </c>
      <c r="AM230" s="103" t="s">
        <v>33</v>
      </c>
      <c r="AN230" s="222" t="s">
        <v>34</v>
      </c>
      <c r="AO230" s="40" t="s">
        <v>35</v>
      </c>
      <c r="AP230" s="221" t="s">
        <v>35</v>
      </c>
      <c r="AQ230" s="11" t="s">
        <v>36</v>
      </c>
      <c r="AR230" s="24" t="s">
        <v>36</v>
      </c>
      <c r="AS230" s="221" t="s">
        <v>19</v>
      </c>
      <c r="AT230" s="40" t="s">
        <v>20</v>
      </c>
      <c r="AU230" s="40" t="s">
        <v>14</v>
      </c>
      <c r="AV230" s="40" t="s">
        <v>21</v>
      </c>
      <c r="AW230" s="40" t="s">
        <v>20</v>
      </c>
      <c r="AX230" s="40" t="s">
        <v>14</v>
      </c>
      <c r="AY230" s="40"/>
      <c r="AZ230" s="40"/>
      <c r="BA230" s="24" t="s">
        <v>38</v>
      </c>
      <c r="BB230" s="76"/>
      <c r="BC230" s="56"/>
    </row>
    <row r="231" spans="1:55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68"/>
      <c r="Z231" s="68"/>
      <c r="AA231" s="107">
        <v>2011</v>
      </c>
      <c r="AB231" s="55"/>
      <c r="AC231" s="56"/>
      <c r="AD231" s="28"/>
      <c r="AE231" s="56"/>
      <c r="AF231" s="56"/>
      <c r="AG231" s="56"/>
      <c r="AH231" s="31"/>
      <c r="AI231" s="31"/>
      <c r="AJ231" s="119" t="s">
        <v>45</v>
      </c>
      <c r="AK231" s="56"/>
      <c r="AL231" s="56"/>
      <c r="AM231" s="56"/>
      <c r="AN231" s="11" t="s">
        <v>46</v>
      </c>
      <c r="AO231" s="56"/>
      <c r="AP231" s="57"/>
      <c r="AQ231" s="57"/>
      <c r="AR231" s="56"/>
      <c r="AS231" s="108" t="s">
        <v>47</v>
      </c>
      <c r="AT231" s="81"/>
      <c r="AU231" s="81"/>
      <c r="AV231" s="56"/>
      <c r="AW231" s="56"/>
      <c r="AX231" s="56"/>
      <c r="AY231" s="56"/>
      <c r="AZ231" s="56"/>
      <c r="BA231" s="24">
        <v>2011</v>
      </c>
      <c r="BB231" s="76"/>
      <c r="BC231" s="56"/>
    </row>
    <row r="232" spans="1:55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9">
        <v>10.9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111"/>
      <c r="Z232" s="111"/>
      <c r="AA232" s="71">
        <v>9.8</v>
      </c>
      <c r="AB232" s="64">
        <v>22.4</v>
      </c>
      <c r="AC232" s="78" t="s">
        <v>93</v>
      </c>
      <c r="AD232" s="28">
        <v>-2.9</v>
      </c>
      <c r="AE232" s="76" t="s">
        <v>405</v>
      </c>
      <c r="AF232" s="56">
        <v>-1.4</v>
      </c>
      <c r="AG232" s="76" t="s">
        <v>398</v>
      </c>
      <c r="AH232" s="31">
        <v>0.5</v>
      </c>
      <c r="AI232" s="73" t="s">
        <v>414</v>
      </c>
      <c r="AJ232" s="63">
        <v>1.4</v>
      </c>
      <c r="AK232" s="63">
        <v>-18.9</v>
      </c>
      <c r="AL232" s="63">
        <v>3</v>
      </c>
      <c r="AM232" s="63">
        <v>-18.1</v>
      </c>
      <c r="AN232" s="79">
        <v>5471</v>
      </c>
      <c r="AO232" s="79">
        <v>5480</v>
      </c>
      <c r="AP232" s="57">
        <v>5409</v>
      </c>
      <c r="AQ232" s="238">
        <v>1846</v>
      </c>
      <c r="AR232" s="115">
        <v>2472</v>
      </c>
      <c r="AS232" s="75">
        <v>23</v>
      </c>
      <c r="AT232" s="56">
        <v>1997</v>
      </c>
      <c r="AU232" s="56" t="s">
        <v>157</v>
      </c>
      <c r="AV232" s="63">
        <v>-6</v>
      </c>
      <c r="AW232" s="56">
        <v>1975</v>
      </c>
      <c r="AX232" s="56" t="s">
        <v>58</v>
      </c>
      <c r="AY232" s="56"/>
      <c r="AZ232" s="56"/>
      <c r="BA232" s="27"/>
      <c r="BB232" s="140"/>
      <c r="BC232" s="56" t="s">
        <v>171</v>
      </c>
    </row>
    <row r="233" spans="1:55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9">
        <v>12.1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111"/>
      <c r="Z233" s="111"/>
      <c r="AA233" s="71">
        <v>9.8</v>
      </c>
      <c r="AB233" s="64">
        <v>22.8</v>
      </c>
      <c r="AC233" s="76" t="s">
        <v>491</v>
      </c>
      <c r="AD233" s="38">
        <v>-2.8</v>
      </c>
      <c r="AE233" s="56" t="s">
        <v>405</v>
      </c>
      <c r="AF233" s="78">
        <v>-0.1</v>
      </c>
      <c r="AG233" s="76" t="s">
        <v>394</v>
      </c>
      <c r="AH233" s="73">
        <v>0.3</v>
      </c>
      <c r="AI233" s="73" t="s">
        <v>414</v>
      </c>
      <c r="AJ233" s="95">
        <v>3.8</v>
      </c>
      <c r="AK233" s="63">
        <v>-18.1</v>
      </c>
      <c r="AL233" s="63">
        <v>3.8</v>
      </c>
      <c r="AM233" s="121">
        <v>-18.9</v>
      </c>
      <c r="AN233" s="79">
        <v>5480</v>
      </c>
      <c r="AO233" s="62">
        <v>5472</v>
      </c>
      <c r="AP233" s="57">
        <v>5418</v>
      </c>
      <c r="AQ233" s="238">
        <v>2945</v>
      </c>
      <c r="AR233" s="115">
        <v>2014</v>
      </c>
      <c r="AS233" s="75">
        <v>24.7</v>
      </c>
      <c r="AT233" s="56">
        <v>1997</v>
      </c>
      <c r="AU233" s="56" t="s">
        <v>135</v>
      </c>
      <c r="AV233" s="63">
        <v>-6.2</v>
      </c>
      <c r="AW233" s="56">
        <v>1975</v>
      </c>
      <c r="AX233" s="56" t="s">
        <v>53</v>
      </c>
      <c r="AY233" s="56"/>
      <c r="AZ233" s="56"/>
      <c r="BA233" s="27"/>
      <c r="BB233" s="140"/>
      <c r="BC233" s="56" t="s">
        <v>173</v>
      </c>
    </row>
    <row r="234" spans="1:55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9">
        <v>12.2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111"/>
      <c r="Z234" s="111"/>
      <c r="AA234" s="71">
        <v>9.3</v>
      </c>
      <c r="AB234" s="64">
        <v>22.7</v>
      </c>
      <c r="AC234" s="76" t="s">
        <v>204</v>
      </c>
      <c r="AD234" s="38">
        <v>-0.9</v>
      </c>
      <c r="AE234" s="56" t="s">
        <v>134</v>
      </c>
      <c r="AF234" s="78">
        <v>-1</v>
      </c>
      <c r="AG234" s="76" t="s">
        <v>401</v>
      </c>
      <c r="AH234" s="73">
        <v>0.2</v>
      </c>
      <c r="AI234" s="73" t="s">
        <v>492</v>
      </c>
      <c r="AJ234" s="63">
        <v>5.2</v>
      </c>
      <c r="AK234" s="63">
        <v>-19.7</v>
      </c>
      <c r="AL234" s="63">
        <v>5.2</v>
      </c>
      <c r="AM234" s="63">
        <v>-20.1</v>
      </c>
      <c r="AN234" s="74">
        <v>5490</v>
      </c>
      <c r="AO234" s="70">
        <v>5480</v>
      </c>
      <c r="AP234" s="57">
        <v>5421</v>
      </c>
      <c r="AQ234" s="57">
        <v>2377</v>
      </c>
      <c r="AR234" s="68">
        <v>2378</v>
      </c>
      <c r="AS234" s="75">
        <v>25.7</v>
      </c>
      <c r="AT234" s="124">
        <v>1941</v>
      </c>
      <c r="AU234" s="56" t="s">
        <v>74</v>
      </c>
      <c r="AV234" s="38">
        <v>-6.9</v>
      </c>
      <c r="AW234" s="56">
        <v>1890</v>
      </c>
      <c r="AX234" s="56" t="s">
        <v>150</v>
      </c>
      <c r="AY234" s="56"/>
      <c r="AZ234" s="56"/>
      <c r="BA234" s="27"/>
      <c r="BB234" s="140"/>
      <c r="BC234" s="56" t="s">
        <v>175</v>
      </c>
    </row>
    <row r="235" spans="1:55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9"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111"/>
      <c r="Z235" s="111"/>
      <c r="AA235" s="71">
        <v>7.5</v>
      </c>
      <c r="AB235" s="64">
        <v>21.6</v>
      </c>
      <c r="AC235" s="76" t="s">
        <v>93</v>
      </c>
      <c r="AD235" s="38">
        <v>-1.8</v>
      </c>
      <c r="AE235" s="56" t="s">
        <v>58</v>
      </c>
      <c r="AF235" s="78">
        <v>-3.6</v>
      </c>
      <c r="AG235" s="76" t="s">
        <v>398</v>
      </c>
      <c r="AH235" s="73">
        <v>0.2</v>
      </c>
      <c r="AI235" s="73" t="s">
        <v>48</v>
      </c>
      <c r="AJ235" s="63">
        <v>4.8</v>
      </c>
      <c r="AK235" s="63">
        <v>-20.7</v>
      </c>
      <c r="AL235" s="63">
        <v>4.6</v>
      </c>
      <c r="AM235" s="63">
        <v>-20.5</v>
      </c>
      <c r="AN235" s="62">
        <v>5473</v>
      </c>
      <c r="AO235" s="79">
        <v>5468</v>
      </c>
      <c r="AP235" s="57">
        <v>5327</v>
      </c>
      <c r="AQ235" s="83">
        <v>2371</v>
      </c>
      <c r="AR235" s="120">
        <v>2226</v>
      </c>
      <c r="AS235" s="75">
        <v>24</v>
      </c>
      <c r="AT235" s="56">
        <v>1997</v>
      </c>
      <c r="AU235" s="56" t="s">
        <v>98</v>
      </c>
      <c r="AV235" s="63">
        <v>-6.5</v>
      </c>
      <c r="AW235" s="56">
        <v>1975</v>
      </c>
      <c r="AX235" s="56" t="s">
        <v>58</v>
      </c>
      <c r="AY235" s="56"/>
      <c r="AZ235" s="56"/>
      <c r="BA235" s="27"/>
      <c r="BB235" s="140"/>
      <c r="BC235" s="56" t="s">
        <v>176</v>
      </c>
    </row>
    <row r="236" spans="1:55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9">
        <v>9.4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111"/>
      <c r="Z236" s="111"/>
      <c r="AA236" s="71">
        <v>5.5</v>
      </c>
      <c r="AB236" s="64">
        <v>14.3</v>
      </c>
      <c r="AC236" s="76" t="s">
        <v>93</v>
      </c>
      <c r="AD236" s="38">
        <v>-2.4</v>
      </c>
      <c r="AE236" s="56" t="s">
        <v>448</v>
      </c>
      <c r="AF236" s="78">
        <v>-5.7</v>
      </c>
      <c r="AG236" s="76" t="s">
        <v>398</v>
      </c>
      <c r="AH236" s="73">
        <v>11</v>
      </c>
      <c r="AI236" s="73" t="s">
        <v>135</v>
      </c>
      <c r="AJ236" s="63">
        <v>3.5</v>
      </c>
      <c r="AK236" s="63">
        <v>-21.3</v>
      </c>
      <c r="AL236" s="63">
        <v>-2.5</v>
      </c>
      <c r="AM236" s="63">
        <v>-28.3</v>
      </c>
      <c r="AN236" s="74">
        <v>5425</v>
      </c>
      <c r="AO236" s="70">
        <v>5325</v>
      </c>
      <c r="AP236" s="57">
        <v>5274</v>
      </c>
      <c r="AQ236" s="57">
        <v>1951</v>
      </c>
      <c r="AR236" s="68">
        <v>957</v>
      </c>
      <c r="AS236" s="75">
        <v>23.6</v>
      </c>
      <c r="AT236" s="56">
        <v>1984</v>
      </c>
      <c r="AU236" s="56" t="s">
        <v>138</v>
      </c>
      <c r="AV236" s="63">
        <v>-5.5</v>
      </c>
      <c r="AW236" s="56">
        <v>1943</v>
      </c>
      <c r="AX236" s="56" t="s">
        <v>58</v>
      </c>
      <c r="AY236" s="56"/>
      <c r="AZ236" s="56"/>
      <c r="BA236" s="27"/>
      <c r="BB236" s="140"/>
      <c r="BC236" s="56" t="s">
        <v>177</v>
      </c>
    </row>
    <row r="237" spans="1:55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9">
        <v>7.7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111"/>
      <c r="Z237" s="111"/>
      <c r="AA237" s="71">
        <v>6</v>
      </c>
      <c r="AB237" s="64">
        <v>14.3</v>
      </c>
      <c r="AC237" s="76" t="s">
        <v>66</v>
      </c>
      <c r="AD237" s="38">
        <v>-0.7</v>
      </c>
      <c r="AE237" s="56" t="s">
        <v>53</v>
      </c>
      <c r="AF237" s="78">
        <v>-3.4</v>
      </c>
      <c r="AG237" s="76" t="s">
        <v>398</v>
      </c>
      <c r="AH237" s="73">
        <v>10.5</v>
      </c>
      <c r="AI237" s="73" t="s">
        <v>416</v>
      </c>
      <c r="AJ237" s="63">
        <v>-3.7</v>
      </c>
      <c r="AK237" s="63">
        <v>-25.5</v>
      </c>
      <c r="AL237" s="63">
        <v>-4.1</v>
      </c>
      <c r="AM237" s="63">
        <v>-25.5</v>
      </c>
      <c r="AN237" s="74">
        <v>5340</v>
      </c>
      <c r="AO237" s="70">
        <v>5323</v>
      </c>
      <c r="AP237" s="57">
        <v>5310</v>
      </c>
      <c r="AQ237" s="57">
        <v>976</v>
      </c>
      <c r="AR237" s="68">
        <v>692</v>
      </c>
      <c r="AS237" s="75">
        <v>23.7</v>
      </c>
      <c r="AT237" s="56">
        <v>1982</v>
      </c>
      <c r="AU237" s="56" t="s">
        <v>157</v>
      </c>
      <c r="AV237" s="63">
        <v>-6.1</v>
      </c>
      <c r="AW237" s="56">
        <v>1907</v>
      </c>
      <c r="AX237" s="56" t="s">
        <v>217</v>
      </c>
      <c r="AY237" s="56"/>
      <c r="AZ237" s="56"/>
      <c r="BA237" s="27"/>
      <c r="BB237" s="140"/>
      <c r="BC237" s="56" t="s">
        <v>178</v>
      </c>
    </row>
    <row r="238" spans="1:55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9">
        <v>8.9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111"/>
      <c r="Z238" s="111"/>
      <c r="AA238" s="71">
        <v>7.6</v>
      </c>
      <c r="AB238" s="64">
        <v>15.4</v>
      </c>
      <c r="AC238" s="76" t="s">
        <v>124</v>
      </c>
      <c r="AD238" s="38">
        <v>0</v>
      </c>
      <c r="AE238" s="56" t="s">
        <v>493</v>
      </c>
      <c r="AF238" s="78">
        <v>-4</v>
      </c>
      <c r="AG238" s="76" t="s">
        <v>397</v>
      </c>
      <c r="AH238" s="73">
        <v>28</v>
      </c>
      <c r="AI238" s="73" t="s">
        <v>409</v>
      </c>
      <c r="AJ238" s="63">
        <v>-4.1</v>
      </c>
      <c r="AK238" s="63">
        <v>-28.9</v>
      </c>
      <c r="AL238" s="63">
        <v>-2.7</v>
      </c>
      <c r="AM238" s="63">
        <v>-30.5</v>
      </c>
      <c r="AN238" s="74">
        <v>5307</v>
      </c>
      <c r="AO238" s="70">
        <v>5320</v>
      </c>
      <c r="AP238" s="57">
        <v>5359</v>
      </c>
      <c r="AQ238" s="57">
        <v>814</v>
      </c>
      <c r="AR238" s="68">
        <v>1956</v>
      </c>
      <c r="AS238" s="75">
        <v>26</v>
      </c>
      <c r="AT238" s="124">
        <v>1934</v>
      </c>
      <c r="AU238" s="56" t="s">
        <v>104</v>
      </c>
      <c r="AV238" s="63">
        <v>-6.8</v>
      </c>
      <c r="AW238" s="56">
        <v>1997</v>
      </c>
      <c r="AX238" s="56" t="s">
        <v>53</v>
      </c>
      <c r="AY238" s="56"/>
      <c r="AZ238" s="56"/>
      <c r="BA238" s="27" t="s">
        <v>494</v>
      </c>
      <c r="BB238" s="140" t="s">
        <v>54</v>
      </c>
      <c r="BC238" s="56" t="s">
        <v>179</v>
      </c>
    </row>
    <row r="239" spans="1:55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9">
        <v>9.8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111"/>
      <c r="Z239" s="111"/>
      <c r="AA239" s="71">
        <v>8.4</v>
      </c>
      <c r="AB239" s="64">
        <v>19</v>
      </c>
      <c r="AC239" s="76" t="s">
        <v>190</v>
      </c>
      <c r="AD239" s="38">
        <v>0.5</v>
      </c>
      <c r="AE239" s="56" t="s">
        <v>204</v>
      </c>
      <c r="AF239" s="78">
        <v>-2</v>
      </c>
      <c r="AG239" s="76" t="s">
        <v>398</v>
      </c>
      <c r="AH239" s="73">
        <v>7.2</v>
      </c>
      <c r="AI239" s="73" t="s">
        <v>393</v>
      </c>
      <c r="AJ239" s="90">
        <v>-4</v>
      </c>
      <c r="AK239" s="90">
        <v>-30</v>
      </c>
      <c r="AL239" s="63">
        <v>-1.1</v>
      </c>
      <c r="AM239" s="63">
        <v>-24.7</v>
      </c>
      <c r="AN239" s="74">
        <v>5309</v>
      </c>
      <c r="AO239" s="70">
        <v>5390</v>
      </c>
      <c r="AP239" s="57">
        <v>5413</v>
      </c>
      <c r="AQ239" s="83">
        <v>646</v>
      </c>
      <c r="AR239" s="120">
        <v>1089</v>
      </c>
      <c r="AS239" s="75">
        <v>23</v>
      </c>
      <c r="AT239" s="56">
        <v>2002</v>
      </c>
      <c r="AU239" s="56" t="s">
        <v>138</v>
      </c>
      <c r="AV239" s="63">
        <v>-6.4</v>
      </c>
      <c r="AW239" s="56">
        <v>1977</v>
      </c>
      <c r="AX239" s="56" t="s">
        <v>50</v>
      </c>
      <c r="AY239" s="56"/>
      <c r="AZ239" s="56"/>
      <c r="BA239" s="27" t="s">
        <v>494</v>
      </c>
      <c r="BB239" s="140" t="s">
        <v>148</v>
      </c>
      <c r="BC239" s="56" t="s">
        <v>181</v>
      </c>
    </row>
    <row r="240" spans="1:55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9"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111"/>
      <c r="Z240" s="111"/>
      <c r="AA240" s="71">
        <v>7.7</v>
      </c>
      <c r="AB240" s="64">
        <v>18.5</v>
      </c>
      <c r="AC240" s="76" t="s">
        <v>204</v>
      </c>
      <c r="AD240" s="38">
        <v>-0.6</v>
      </c>
      <c r="AE240" s="56" t="s">
        <v>204</v>
      </c>
      <c r="AF240" s="78">
        <v>-3.2</v>
      </c>
      <c r="AG240" s="76" t="s">
        <v>398</v>
      </c>
      <c r="AH240" s="73">
        <v>2.3</v>
      </c>
      <c r="AI240" s="73" t="s">
        <v>495</v>
      </c>
      <c r="AJ240" s="63">
        <v>1</v>
      </c>
      <c r="AK240" s="63">
        <v>-20.1</v>
      </c>
      <c r="AL240" s="63">
        <v>-0.3</v>
      </c>
      <c r="AM240" s="63">
        <v>-21.7</v>
      </c>
      <c r="AN240" s="74">
        <v>5418</v>
      </c>
      <c r="AO240" s="70">
        <v>5404</v>
      </c>
      <c r="AP240" s="57">
        <v>5427</v>
      </c>
      <c r="AQ240" s="83">
        <v>1634</v>
      </c>
      <c r="AR240" s="115">
        <v>930</v>
      </c>
      <c r="AS240" s="75">
        <v>27.1</v>
      </c>
      <c r="AT240" s="56">
        <v>1988</v>
      </c>
      <c r="AU240" s="56" t="s">
        <v>73</v>
      </c>
      <c r="AV240" s="63">
        <v>-6.2</v>
      </c>
      <c r="AW240" s="56">
        <v>1981</v>
      </c>
      <c r="AX240" s="56" t="s">
        <v>153</v>
      </c>
      <c r="AY240" s="56"/>
      <c r="AZ240" s="56"/>
      <c r="BA240" s="27"/>
      <c r="BB240" s="143"/>
      <c r="BC240" s="56" t="s">
        <v>182</v>
      </c>
    </row>
    <row r="241" spans="1:55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9">
        <v>9.4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111"/>
      <c r="Z241" s="111"/>
      <c r="AA241" s="71">
        <v>6.9</v>
      </c>
      <c r="AB241" s="64">
        <v>17.2</v>
      </c>
      <c r="AC241" s="76" t="s">
        <v>93</v>
      </c>
      <c r="AD241" s="38">
        <v>-1.9</v>
      </c>
      <c r="AE241" s="56" t="s">
        <v>71</v>
      </c>
      <c r="AF241" s="78">
        <v>-4.2</v>
      </c>
      <c r="AG241" s="76" t="s">
        <v>398</v>
      </c>
      <c r="AH241" s="73">
        <v>0.8</v>
      </c>
      <c r="AI241" s="73" t="s">
        <v>495</v>
      </c>
      <c r="AJ241" s="63">
        <v>-1.7</v>
      </c>
      <c r="AK241" s="63">
        <v>-22.1</v>
      </c>
      <c r="AL241" s="63">
        <v>-2.7</v>
      </c>
      <c r="AM241" s="63">
        <v>-21.3</v>
      </c>
      <c r="AN241" s="79">
        <v>5407</v>
      </c>
      <c r="AO241" s="79">
        <v>5418</v>
      </c>
      <c r="AP241" s="74">
        <v>5416</v>
      </c>
      <c r="AQ241" s="83">
        <v>1126</v>
      </c>
      <c r="AR241" s="120">
        <v>1608</v>
      </c>
      <c r="AS241" s="75">
        <v>26</v>
      </c>
      <c r="AT241" s="56">
        <v>1988</v>
      </c>
      <c r="AU241" s="56" t="s">
        <v>103</v>
      </c>
      <c r="AV241" s="78">
        <v>-6.7</v>
      </c>
      <c r="AW241" s="56">
        <v>1973</v>
      </c>
      <c r="AX241" s="56" t="s">
        <v>219</v>
      </c>
      <c r="AY241" s="56"/>
      <c r="AZ241" s="56"/>
      <c r="BA241" s="27"/>
      <c r="BB241" s="140"/>
      <c r="BC241" s="56" t="s">
        <v>183</v>
      </c>
    </row>
    <row r="242" spans="1:55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9">
        <v>9.4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111"/>
      <c r="Z242" s="111"/>
      <c r="AA242" s="71">
        <v>6.8</v>
      </c>
      <c r="AB242" s="64">
        <v>17.4</v>
      </c>
      <c r="AC242" s="76" t="s">
        <v>131</v>
      </c>
      <c r="AD242" s="38">
        <v>-2.9</v>
      </c>
      <c r="AE242" s="56" t="s">
        <v>405</v>
      </c>
      <c r="AF242" s="78">
        <v>-5.3</v>
      </c>
      <c r="AG242" s="76" t="s">
        <v>398</v>
      </c>
      <c r="AH242" s="73">
        <v>1.5</v>
      </c>
      <c r="AI242" s="73" t="s">
        <v>401</v>
      </c>
      <c r="AJ242" s="63">
        <v>1.9</v>
      </c>
      <c r="AK242" s="63">
        <v>-19.3</v>
      </c>
      <c r="AL242" s="63">
        <v>0.2</v>
      </c>
      <c r="AM242" s="63">
        <v>-20.3</v>
      </c>
      <c r="AN242" s="74">
        <v>5437</v>
      </c>
      <c r="AO242" s="70">
        <v>5429</v>
      </c>
      <c r="AP242" s="74">
        <v>5404</v>
      </c>
      <c r="AQ242" s="83">
        <v>1473</v>
      </c>
      <c r="AR242" s="120">
        <v>1525</v>
      </c>
      <c r="AS242" s="75">
        <v>25.6</v>
      </c>
      <c r="AT242" s="56">
        <v>1999</v>
      </c>
      <c r="AU242" s="56" t="s">
        <v>52</v>
      </c>
      <c r="AV242" s="63">
        <v>-6.9</v>
      </c>
      <c r="AW242" s="56">
        <v>1973</v>
      </c>
      <c r="AX242" s="56" t="s">
        <v>53</v>
      </c>
      <c r="AY242" s="56"/>
      <c r="AZ242" s="56"/>
      <c r="BA242" s="27"/>
      <c r="BB242" s="140"/>
      <c r="BC242" s="56" t="s">
        <v>184</v>
      </c>
    </row>
    <row r="243" spans="1:55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9">
        <v>9</v>
      </c>
      <c r="M243" s="63">
        <v>8.9</v>
      </c>
      <c r="N243" s="73"/>
      <c r="O243" s="117"/>
      <c r="P243" s="82">
        <v>4.1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111"/>
      <c r="Z243" s="111"/>
      <c r="AA243" s="71">
        <v>6.9</v>
      </c>
      <c r="AB243" s="64">
        <v>16.4</v>
      </c>
      <c r="AC243" s="76" t="s">
        <v>204</v>
      </c>
      <c r="AD243" s="38">
        <v>-1.9</v>
      </c>
      <c r="AE243" s="56" t="s">
        <v>134</v>
      </c>
      <c r="AF243" s="78">
        <v>-4.6</v>
      </c>
      <c r="AG243" s="76" t="s">
        <v>398</v>
      </c>
      <c r="AH243" s="73">
        <v>2.3</v>
      </c>
      <c r="AI243" s="73" t="s">
        <v>66</v>
      </c>
      <c r="AJ243" s="63">
        <v>0.4</v>
      </c>
      <c r="AK243" s="63">
        <v>-20.7</v>
      </c>
      <c r="AL243" s="63">
        <v>-0.7</v>
      </c>
      <c r="AM243" s="63">
        <v>-21.5</v>
      </c>
      <c r="AN243" s="74">
        <v>5415</v>
      </c>
      <c r="AO243" s="70">
        <v>5401</v>
      </c>
      <c r="AP243" s="74">
        <v>5374</v>
      </c>
      <c r="AQ243" s="83">
        <v>1542</v>
      </c>
      <c r="AR243" s="120">
        <v>997</v>
      </c>
      <c r="AS243" s="75">
        <v>24.8</v>
      </c>
      <c r="AT243" s="56">
        <v>2002</v>
      </c>
      <c r="AU243" s="56" t="s">
        <v>96</v>
      </c>
      <c r="AV243" s="63">
        <v>-3.6</v>
      </c>
      <c r="AW243" s="56">
        <v>1942</v>
      </c>
      <c r="AX243" s="56" t="s">
        <v>220</v>
      </c>
      <c r="AY243" s="56"/>
      <c r="AZ243" s="56"/>
      <c r="BA243" s="27"/>
      <c r="BB243" s="140"/>
      <c r="BC243" s="56" t="s">
        <v>185</v>
      </c>
    </row>
    <row r="244" spans="1:55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9">
        <v>9.5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111"/>
      <c r="Z244" s="111"/>
      <c r="AA244" s="71">
        <v>7.5</v>
      </c>
      <c r="AB244" s="64">
        <v>16.9</v>
      </c>
      <c r="AC244" s="76" t="s">
        <v>204</v>
      </c>
      <c r="AD244" s="38">
        <v>-4.4</v>
      </c>
      <c r="AE244" s="56" t="s">
        <v>62</v>
      </c>
      <c r="AF244" s="78">
        <v>-3.5</v>
      </c>
      <c r="AG244" s="76" t="s">
        <v>396</v>
      </c>
      <c r="AH244" s="73">
        <v>6.2</v>
      </c>
      <c r="AI244" s="73" t="s">
        <v>68</v>
      </c>
      <c r="AJ244" s="63">
        <v>-1.9</v>
      </c>
      <c r="AK244" s="63">
        <v>-22.5</v>
      </c>
      <c r="AL244" s="63">
        <v>-1.3</v>
      </c>
      <c r="AM244" s="63">
        <v>-23.5</v>
      </c>
      <c r="AN244" s="57">
        <v>5395</v>
      </c>
      <c r="AO244" s="56">
        <v>5379</v>
      </c>
      <c r="AP244" s="74">
        <v>5336</v>
      </c>
      <c r="AQ244" s="83">
        <v>1237</v>
      </c>
      <c r="AR244" s="120">
        <v>1336</v>
      </c>
      <c r="AS244" s="87">
        <v>22</v>
      </c>
      <c r="AT244" s="76">
        <v>2001</v>
      </c>
      <c r="AU244" s="56" t="s">
        <v>93</v>
      </c>
      <c r="AV244" s="63">
        <v>-5</v>
      </c>
      <c r="AW244" s="124">
        <v>2001</v>
      </c>
      <c r="AX244" s="56" t="s">
        <v>56</v>
      </c>
      <c r="AY244" s="56"/>
      <c r="AZ244" s="56"/>
      <c r="BA244" s="27"/>
      <c r="BB244" s="140"/>
      <c r="BC244" s="56" t="s">
        <v>187</v>
      </c>
    </row>
    <row r="245" spans="1:55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9">
        <v>10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111"/>
      <c r="Z245" s="111"/>
      <c r="AA245" s="71">
        <v>7.8</v>
      </c>
      <c r="AB245" s="64">
        <v>17</v>
      </c>
      <c r="AC245" s="76" t="s">
        <v>388</v>
      </c>
      <c r="AD245" s="38">
        <v>-2</v>
      </c>
      <c r="AE245" s="56" t="s">
        <v>405</v>
      </c>
      <c r="AF245" s="78">
        <v>-0.9</v>
      </c>
      <c r="AG245" s="76" t="s">
        <v>396</v>
      </c>
      <c r="AH245" s="73">
        <v>6.6</v>
      </c>
      <c r="AI245" s="73" t="s">
        <v>66</v>
      </c>
      <c r="AJ245" s="63">
        <v>-0.5</v>
      </c>
      <c r="AK245" s="63">
        <v>-25.9</v>
      </c>
      <c r="AL245" s="63">
        <v>-0.5</v>
      </c>
      <c r="AM245" s="63">
        <v>-26.1</v>
      </c>
      <c r="AN245" s="74">
        <v>5363</v>
      </c>
      <c r="AO245" s="70">
        <v>5350</v>
      </c>
      <c r="AP245" s="74">
        <v>5334</v>
      </c>
      <c r="AQ245" s="83">
        <v>1452</v>
      </c>
      <c r="AR245" s="120">
        <v>1433</v>
      </c>
      <c r="AS245" s="75">
        <v>25.5</v>
      </c>
      <c r="AT245" s="56">
        <v>1988</v>
      </c>
      <c r="AU245" s="56" t="s">
        <v>137</v>
      </c>
      <c r="AV245" s="63">
        <v>-5</v>
      </c>
      <c r="AW245" s="124">
        <v>1973</v>
      </c>
      <c r="AX245" s="56" t="s">
        <v>53</v>
      </c>
      <c r="AY245" s="56"/>
      <c r="AZ245" s="56"/>
      <c r="BA245" s="27"/>
      <c r="BB245" s="140"/>
      <c r="BC245" s="56" t="s">
        <v>188</v>
      </c>
    </row>
    <row r="246" spans="1:55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9">
        <v>11.1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111"/>
      <c r="Z246" s="111"/>
      <c r="AA246" s="71">
        <v>8</v>
      </c>
      <c r="AB246" s="64">
        <v>17</v>
      </c>
      <c r="AC246" s="76" t="s">
        <v>93</v>
      </c>
      <c r="AD246" s="38">
        <v>-1.5</v>
      </c>
      <c r="AE246" s="56" t="s">
        <v>67</v>
      </c>
      <c r="AF246" s="78">
        <v>-3.4</v>
      </c>
      <c r="AG246" s="76" t="s">
        <v>398</v>
      </c>
      <c r="AH246" s="73">
        <v>11.7</v>
      </c>
      <c r="AI246" s="73" t="s">
        <v>496</v>
      </c>
      <c r="AJ246" s="63">
        <v>-0.3</v>
      </c>
      <c r="AK246" s="63">
        <v>-25.9</v>
      </c>
      <c r="AL246" s="63">
        <v>-0.7</v>
      </c>
      <c r="AM246" s="63">
        <v>-25.9</v>
      </c>
      <c r="AN246" s="74">
        <v>5342</v>
      </c>
      <c r="AO246" s="126">
        <v>5348</v>
      </c>
      <c r="AP246" s="74">
        <v>5288</v>
      </c>
      <c r="AQ246" s="83">
        <v>1448</v>
      </c>
      <c r="AR246" s="120">
        <v>1395</v>
      </c>
      <c r="AS246" s="75">
        <v>23.6</v>
      </c>
      <c r="AT246" s="124"/>
      <c r="AU246" s="56" t="s">
        <v>221</v>
      </c>
      <c r="AV246" s="63">
        <v>-3.8</v>
      </c>
      <c r="AW246" s="124">
        <v>2000</v>
      </c>
      <c r="AX246" s="56" t="s">
        <v>58</v>
      </c>
      <c r="AY246" s="56"/>
      <c r="AZ246" s="56"/>
      <c r="BA246" s="27"/>
      <c r="BB246" s="140"/>
      <c r="BC246" s="56" t="s">
        <v>189</v>
      </c>
    </row>
    <row r="247" spans="1:55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9">
        <v>10.4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111"/>
      <c r="Z247" s="111"/>
      <c r="AA247" s="71">
        <v>7.4</v>
      </c>
      <c r="AB247" s="64">
        <v>16.7</v>
      </c>
      <c r="AC247" s="76" t="s">
        <v>469</v>
      </c>
      <c r="AD247" s="38">
        <v>0.1</v>
      </c>
      <c r="AE247" s="56" t="s">
        <v>204</v>
      </c>
      <c r="AF247" s="78">
        <v>-4.4</v>
      </c>
      <c r="AG247" s="76" t="s">
        <v>398</v>
      </c>
      <c r="AH247" s="73">
        <v>15.6</v>
      </c>
      <c r="AI247" s="73" t="s">
        <v>135</v>
      </c>
      <c r="AJ247" s="63">
        <v>-0.9</v>
      </c>
      <c r="AK247" s="63">
        <v>-29.3</v>
      </c>
      <c r="AL247" s="63">
        <v>-1.3</v>
      </c>
      <c r="AM247" s="63">
        <v>-29.1</v>
      </c>
      <c r="AN247" s="57">
        <v>5323</v>
      </c>
      <c r="AO247" s="56">
        <v>5330</v>
      </c>
      <c r="AP247" s="74">
        <v>5290</v>
      </c>
      <c r="AQ247" s="83">
        <v>1388</v>
      </c>
      <c r="AR247" s="120">
        <v>1183</v>
      </c>
      <c r="AS247" s="75">
        <v>23.6</v>
      </c>
      <c r="AT247" s="124">
        <v>1932</v>
      </c>
      <c r="AU247" s="56" t="s">
        <v>74</v>
      </c>
      <c r="AV247" s="63">
        <v>-4.1</v>
      </c>
      <c r="AW247" s="124">
        <v>1908</v>
      </c>
      <c r="AX247" s="56" t="s">
        <v>217</v>
      </c>
      <c r="AY247" s="56"/>
      <c r="AZ247" s="56"/>
      <c r="BA247" s="27"/>
      <c r="BB247" s="140"/>
      <c r="BC247" s="56" t="s">
        <v>191</v>
      </c>
    </row>
    <row r="248" spans="1:55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9">
        <v>9.2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111"/>
      <c r="Z248" s="111"/>
      <c r="AA248" s="71">
        <v>8.2</v>
      </c>
      <c r="AB248" s="64">
        <v>16.1</v>
      </c>
      <c r="AC248" s="76" t="s">
        <v>204</v>
      </c>
      <c r="AD248" s="38">
        <v>-2.6</v>
      </c>
      <c r="AE248" s="56" t="s">
        <v>155</v>
      </c>
      <c r="AF248" s="78">
        <v>-3.6</v>
      </c>
      <c r="AG248" s="76" t="s">
        <v>398</v>
      </c>
      <c r="AH248" s="73">
        <v>102.2</v>
      </c>
      <c r="AI248" s="73" t="s">
        <v>393</v>
      </c>
      <c r="AJ248" s="63">
        <v>-1.9</v>
      </c>
      <c r="AK248" s="63">
        <v>-28.1</v>
      </c>
      <c r="AL248" s="63">
        <v>-2.7</v>
      </c>
      <c r="AM248" s="63">
        <v>-29.9</v>
      </c>
      <c r="AN248" s="74">
        <v>5332</v>
      </c>
      <c r="AO248" s="70">
        <v>5318</v>
      </c>
      <c r="AP248" s="74">
        <v>5343</v>
      </c>
      <c r="AQ248" s="83">
        <v>1152</v>
      </c>
      <c r="AR248" s="120">
        <v>1044</v>
      </c>
      <c r="AS248" s="75">
        <v>27</v>
      </c>
      <c r="AT248" s="124">
        <v>1937</v>
      </c>
      <c r="AU248" s="56" t="s">
        <v>50</v>
      </c>
      <c r="AV248" s="63">
        <v>-2.9</v>
      </c>
      <c r="AW248" s="124">
        <v>1981</v>
      </c>
      <c r="AX248" s="56" t="s">
        <v>56</v>
      </c>
      <c r="AY248" s="56"/>
      <c r="AZ248" s="56"/>
      <c r="BA248" s="27"/>
      <c r="BB248" s="140"/>
      <c r="BC248" s="56" t="s">
        <v>192</v>
      </c>
    </row>
    <row r="249" spans="1:55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9">
        <v>9.9</v>
      </c>
      <c r="M249" s="63">
        <v>9.2</v>
      </c>
      <c r="N249" s="73"/>
      <c r="O249" s="110"/>
      <c r="P249" s="82">
        <v>12.3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111"/>
      <c r="Z249" s="111"/>
      <c r="AA249" s="71">
        <v>8.3</v>
      </c>
      <c r="AB249" s="64">
        <v>17.2</v>
      </c>
      <c r="AC249" s="76" t="s">
        <v>190</v>
      </c>
      <c r="AD249" s="38">
        <v>-1.8</v>
      </c>
      <c r="AE249" s="56" t="s">
        <v>50</v>
      </c>
      <c r="AF249" s="78">
        <v>-2.6</v>
      </c>
      <c r="AG249" s="76" t="s">
        <v>497</v>
      </c>
      <c r="AH249" s="73">
        <v>10.3</v>
      </c>
      <c r="AI249" s="73" t="s">
        <v>492</v>
      </c>
      <c r="AJ249" s="63">
        <v>-1.3</v>
      </c>
      <c r="AK249" s="63">
        <v>-22.7</v>
      </c>
      <c r="AL249" s="63">
        <v>-0.9</v>
      </c>
      <c r="AM249" s="63">
        <v>-25.7</v>
      </c>
      <c r="AN249" s="74">
        <v>5371</v>
      </c>
      <c r="AO249" s="70">
        <v>5359</v>
      </c>
      <c r="AP249" s="74">
        <v>5352</v>
      </c>
      <c r="AQ249" s="238">
        <v>1163</v>
      </c>
      <c r="AR249" s="115">
        <v>1095</v>
      </c>
      <c r="AS249" s="75">
        <v>25.5</v>
      </c>
      <c r="AT249" s="124">
        <v>1937</v>
      </c>
      <c r="AU249" s="56" t="s">
        <v>103</v>
      </c>
      <c r="AV249" s="63">
        <v>-2.8</v>
      </c>
      <c r="AW249" s="124">
        <v>1971</v>
      </c>
      <c r="AX249" s="56" t="s">
        <v>62</v>
      </c>
      <c r="AY249" s="56"/>
      <c r="AZ249" s="56"/>
      <c r="BA249" s="27"/>
      <c r="BB249" s="140"/>
      <c r="BC249" s="56" t="s">
        <v>193</v>
      </c>
    </row>
    <row r="250" spans="1:55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9">
        <v>8.7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111"/>
      <c r="Z250" s="111"/>
      <c r="AA250" s="71">
        <v>7.5</v>
      </c>
      <c r="AB250" s="64">
        <v>13.6</v>
      </c>
      <c r="AC250" s="76" t="s">
        <v>457</v>
      </c>
      <c r="AD250" s="38">
        <v>0.9</v>
      </c>
      <c r="AE250" s="56" t="s">
        <v>93</v>
      </c>
      <c r="AF250" s="78">
        <v>-2.2</v>
      </c>
      <c r="AG250" s="76" t="s">
        <v>398</v>
      </c>
      <c r="AH250" s="73">
        <v>4.1</v>
      </c>
      <c r="AI250" s="31" t="s">
        <v>434</v>
      </c>
      <c r="AJ250" s="63">
        <v>-1.1</v>
      </c>
      <c r="AK250" s="63">
        <v>-22.9</v>
      </c>
      <c r="AL250" s="63">
        <v>0.4</v>
      </c>
      <c r="AM250" s="63">
        <v>-22.9</v>
      </c>
      <c r="AN250" s="74">
        <v>5382</v>
      </c>
      <c r="AO250" s="70">
        <v>5393</v>
      </c>
      <c r="AP250" s="74">
        <v>5324</v>
      </c>
      <c r="AQ250" s="57">
        <v>1252</v>
      </c>
      <c r="AR250" s="115">
        <v>984</v>
      </c>
      <c r="AS250" s="75">
        <v>27</v>
      </c>
      <c r="AT250" s="124">
        <v>1937</v>
      </c>
      <c r="AU250" s="56" t="s">
        <v>50</v>
      </c>
      <c r="AV250" s="63">
        <v>-2.9</v>
      </c>
      <c r="AW250" s="124">
        <v>1959</v>
      </c>
      <c r="AX250" s="56" t="s">
        <v>93</v>
      </c>
      <c r="AY250" s="56"/>
      <c r="AZ250" s="56"/>
      <c r="BA250" s="27"/>
      <c r="BB250" s="140"/>
      <c r="BC250" s="56" t="s">
        <v>195</v>
      </c>
    </row>
    <row r="251" spans="1:55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9">
        <v>9.6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111"/>
      <c r="Z251" s="111"/>
      <c r="AA251" s="71">
        <v>8.4</v>
      </c>
      <c r="AB251" s="64">
        <v>16</v>
      </c>
      <c r="AC251" s="76" t="s">
        <v>93</v>
      </c>
      <c r="AD251" s="38">
        <v>-0.3</v>
      </c>
      <c r="AE251" s="56" t="s">
        <v>448</v>
      </c>
      <c r="AF251" s="78">
        <v>-1.2</v>
      </c>
      <c r="AG251" s="76" t="s">
        <v>398</v>
      </c>
      <c r="AH251" s="73">
        <v>17.4</v>
      </c>
      <c r="AI251" s="31" t="s">
        <v>387</v>
      </c>
      <c r="AJ251" s="66">
        <v>-2.1</v>
      </c>
      <c r="AK251" s="66">
        <v>-23.7</v>
      </c>
      <c r="AL251" s="66">
        <v>-0.9</v>
      </c>
      <c r="AM251" s="66">
        <v>-24.1</v>
      </c>
      <c r="AN251" s="79">
        <v>5381</v>
      </c>
      <c r="AO251" s="79">
        <v>5368</v>
      </c>
      <c r="AP251" s="74">
        <v>5339</v>
      </c>
      <c r="AQ251" s="238">
        <v>1081</v>
      </c>
      <c r="AR251" s="115">
        <v>1248</v>
      </c>
      <c r="AS251" s="75">
        <v>25</v>
      </c>
      <c r="AT251" s="56">
        <v>1960</v>
      </c>
      <c r="AU251" s="56" t="s">
        <v>157</v>
      </c>
      <c r="AV251" s="63">
        <v>-3.4</v>
      </c>
      <c r="AW251" s="124">
        <v>1927</v>
      </c>
      <c r="AX251" s="56" t="s">
        <v>58</v>
      </c>
      <c r="AY251" s="56"/>
      <c r="AZ251" s="56"/>
      <c r="BA251" s="27"/>
      <c r="BB251" s="140"/>
      <c r="BC251" s="56" t="s">
        <v>196</v>
      </c>
    </row>
    <row r="252" spans="1:55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9">
        <v>11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111"/>
      <c r="Z252" s="111"/>
      <c r="AA252" s="71">
        <v>10</v>
      </c>
      <c r="AB252" s="64">
        <v>18.5</v>
      </c>
      <c r="AC252" s="76" t="s">
        <v>92</v>
      </c>
      <c r="AD252" s="38">
        <v>-0.4</v>
      </c>
      <c r="AE252" s="56" t="s">
        <v>448</v>
      </c>
      <c r="AF252" s="78">
        <v>-0.3</v>
      </c>
      <c r="AG252" s="76" t="s">
        <v>396</v>
      </c>
      <c r="AH252" s="73">
        <v>9.7</v>
      </c>
      <c r="AI252" s="31" t="s">
        <v>393</v>
      </c>
      <c r="AJ252" s="66">
        <v>-0.5</v>
      </c>
      <c r="AK252" s="66">
        <v>-23.1</v>
      </c>
      <c r="AL252" s="66">
        <v>-1.1</v>
      </c>
      <c r="AM252" s="66">
        <v>-24.3</v>
      </c>
      <c r="AN252" s="79">
        <v>5382</v>
      </c>
      <c r="AO252" s="79">
        <v>5382</v>
      </c>
      <c r="AP252" s="74">
        <v>5385</v>
      </c>
      <c r="AQ252" s="238">
        <v>1323</v>
      </c>
      <c r="AR252" s="115">
        <v>1262</v>
      </c>
      <c r="AS252" s="75">
        <v>28.6</v>
      </c>
      <c r="AT252" s="124">
        <v>1939</v>
      </c>
      <c r="AU252" s="56" t="s">
        <v>98</v>
      </c>
      <c r="AV252" s="95">
        <v>-2.9</v>
      </c>
      <c r="AW252" s="136">
        <v>2000</v>
      </c>
      <c r="AX252" s="81" t="s">
        <v>93</v>
      </c>
      <c r="AY252" s="81"/>
      <c r="AZ252" s="81"/>
      <c r="BA252" s="27"/>
      <c r="BB252" s="140"/>
      <c r="BC252" s="56" t="s">
        <v>197</v>
      </c>
    </row>
    <row r="253" spans="1:55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9">
        <v>12.2</v>
      </c>
      <c r="M253" s="63">
        <v>9.5</v>
      </c>
      <c r="N253" s="73">
        <v>2.4</v>
      </c>
      <c r="O253" s="117"/>
      <c r="P253" s="82">
        <v>11</v>
      </c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111"/>
      <c r="Z253" s="111"/>
      <c r="AA253" s="71">
        <v>11.7</v>
      </c>
      <c r="AB253" s="64">
        <v>21.5</v>
      </c>
      <c r="AC253" s="76" t="s">
        <v>229</v>
      </c>
      <c r="AD253" s="38">
        <v>3</v>
      </c>
      <c r="AE253" s="56" t="s">
        <v>472</v>
      </c>
      <c r="AF253" s="78">
        <v>2</v>
      </c>
      <c r="AG253" s="76" t="s">
        <v>397</v>
      </c>
      <c r="AH253" s="73">
        <v>12.4</v>
      </c>
      <c r="AI253" s="31" t="s">
        <v>393</v>
      </c>
      <c r="AJ253" s="90">
        <v>2</v>
      </c>
      <c r="AK253" s="90">
        <v>-24</v>
      </c>
      <c r="AL253" s="63">
        <v>3</v>
      </c>
      <c r="AM253" s="63">
        <v>-21.3</v>
      </c>
      <c r="AN253" s="223">
        <v>5420</v>
      </c>
      <c r="AO253" s="88">
        <v>5431</v>
      </c>
      <c r="AP253" s="83">
        <v>5457</v>
      </c>
      <c r="AQ253" s="83"/>
      <c r="AR253" s="120">
        <v>1860</v>
      </c>
      <c r="AS253" s="86">
        <v>30.5</v>
      </c>
      <c r="AT253" s="76">
        <v>1939</v>
      </c>
      <c r="AU253" s="56" t="s">
        <v>74</v>
      </c>
      <c r="AV253" s="63">
        <v>-2.8</v>
      </c>
      <c r="AW253" s="124">
        <v>1978</v>
      </c>
      <c r="AX253" s="56" t="s">
        <v>53</v>
      </c>
      <c r="AY253" s="56"/>
      <c r="AZ253" s="56"/>
      <c r="BA253" s="144"/>
      <c r="BB253" s="140"/>
      <c r="BC253" s="56" t="s">
        <v>198</v>
      </c>
    </row>
    <row r="254" spans="1:55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9">
        <v>11.8</v>
      </c>
      <c r="M254" s="63">
        <v>9.5</v>
      </c>
      <c r="N254" s="73"/>
      <c r="O254" s="117"/>
      <c r="P254" s="82">
        <v>15.1</v>
      </c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111"/>
      <c r="Z254" s="111"/>
      <c r="AA254" s="71">
        <v>11.8</v>
      </c>
      <c r="AB254" s="64">
        <v>22</v>
      </c>
      <c r="AC254" s="76" t="s">
        <v>71</v>
      </c>
      <c r="AD254" s="38">
        <v>0.2</v>
      </c>
      <c r="AE254" s="56" t="s">
        <v>405</v>
      </c>
      <c r="AF254" s="78">
        <v>1.3</v>
      </c>
      <c r="AG254" s="76" t="s">
        <v>397</v>
      </c>
      <c r="AH254" s="73">
        <v>29.4</v>
      </c>
      <c r="AI254" s="31" t="s">
        <v>416</v>
      </c>
      <c r="AJ254" s="63">
        <v>4.4</v>
      </c>
      <c r="AK254" s="63">
        <v>-19.7</v>
      </c>
      <c r="AL254" s="63">
        <v>5.4</v>
      </c>
      <c r="AM254" s="63">
        <v>-18.7</v>
      </c>
      <c r="AN254" s="74">
        <v>5472</v>
      </c>
      <c r="AO254" s="70">
        <v>5483</v>
      </c>
      <c r="AP254" s="74">
        <v>5457</v>
      </c>
      <c r="AQ254" s="83">
        <v>2278</v>
      </c>
      <c r="AR254" s="120">
        <v>2247</v>
      </c>
      <c r="AS254" s="87">
        <v>29.4</v>
      </c>
      <c r="AT254" s="76">
        <v>1974</v>
      </c>
      <c r="AU254" s="56" t="s">
        <v>98</v>
      </c>
      <c r="AV254" s="63">
        <v>-3.3</v>
      </c>
      <c r="AW254" s="124">
        <v>1911</v>
      </c>
      <c r="AX254" s="56" t="s">
        <v>58</v>
      </c>
      <c r="AY254" s="56"/>
      <c r="AZ254" s="56"/>
      <c r="BA254" s="144"/>
      <c r="BB254" s="140"/>
      <c r="BC254" s="56" t="s">
        <v>199</v>
      </c>
    </row>
    <row r="255" spans="1:55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9">
        <v>11.7</v>
      </c>
      <c r="M255" s="63">
        <v>9.6</v>
      </c>
      <c r="N255" s="73"/>
      <c r="O255" s="117"/>
      <c r="P255" s="82">
        <v>8.9</v>
      </c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111"/>
      <c r="Z255" s="111"/>
      <c r="AA255" s="71">
        <v>10.8</v>
      </c>
      <c r="AB255" s="64">
        <v>19.3</v>
      </c>
      <c r="AC255" s="76" t="s">
        <v>499</v>
      </c>
      <c r="AD255" s="38">
        <v>0.9</v>
      </c>
      <c r="AE255" s="56" t="s">
        <v>405</v>
      </c>
      <c r="AF255" s="78">
        <v>1.5</v>
      </c>
      <c r="AG255" s="76" t="s">
        <v>397</v>
      </c>
      <c r="AH255" s="73">
        <v>3.5</v>
      </c>
      <c r="AI255" s="31" t="s">
        <v>500</v>
      </c>
      <c r="AJ255" s="63">
        <v>4.4</v>
      </c>
      <c r="AK255" s="63">
        <v>-18.9</v>
      </c>
      <c r="AL255" s="63">
        <v>1.8</v>
      </c>
      <c r="AM255" s="63">
        <v>-20.3</v>
      </c>
      <c r="AN255" s="83">
        <v>5473</v>
      </c>
      <c r="AO255" s="70">
        <v>5439</v>
      </c>
      <c r="AP255" s="74">
        <v>5467</v>
      </c>
      <c r="AQ255" s="83">
        <v>2221</v>
      </c>
      <c r="AR255" s="115">
        <v>1022</v>
      </c>
      <c r="AS255" s="75">
        <v>26.7</v>
      </c>
      <c r="AT255" s="124">
        <v>1936</v>
      </c>
      <c r="AU255" s="56" t="s">
        <v>135</v>
      </c>
      <c r="AV255" s="63">
        <v>-4.1</v>
      </c>
      <c r="AW255" s="124">
        <v>1968</v>
      </c>
      <c r="AX255" s="56" t="s">
        <v>53</v>
      </c>
      <c r="AY255" s="56"/>
      <c r="AZ255" s="56"/>
      <c r="BA255" s="27"/>
      <c r="BB255" s="140"/>
      <c r="BC255" s="56" t="s">
        <v>200</v>
      </c>
    </row>
    <row r="256" spans="1:55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9">
        <v>12</v>
      </c>
      <c r="M256" s="63">
        <v>9.6</v>
      </c>
      <c r="N256" s="73"/>
      <c r="O256" s="110"/>
      <c r="P256" s="82">
        <v>4.2</v>
      </c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111"/>
      <c r="Z256" s="111"/>
      <c r="AA256" s="71">
        <v>10.9</v>
      </c>
      <c r="AB256" s="64">
        <v>18.7</v>
      </c>
      <c r="AC256" s="76" t="s">
        <v>204</v>
      </c>
      <c r="AD256" s="38">
        <v>3.9</v>
      </c>
      <c r="AE256" s="56" t="s">
        <v>242</v>
      </c>
      <c r="AF256" s="78">
        <v>1.6</v>
      </c>
      <c r="AG256" s="76" t="s">
        <v>397</v>
      </c>
      <c r="AH256" s="73">
        <v>9.3</v>
      </c>
      <c r="AI256" s="31" t="s">
        <v>501</v>
      </c>
      <c r="AJ256" s="63">
        <v>0.8</v>
      </c>
      <c r="AK256" s="63">
        <v>-21.3</v>
      </c>
      <c r="AL256" s="63">
        <v>1.4</v>
      </c>
      <c r="AM256" s="63">
        <v>-20.1</v>
      </c>
      <c r="AN256" s="74">
        <v>5435</v>
      </c>
      <c r="AO256" s="70">
        <v>5449</v>
      </c>
      <c r="AP256" s="74">
        <v>5441</v>
      </c>
      <c r="AQ256" s="83">
        <v>1620</v>
      </c>
      <c r="AR256" s="120">
        <v>1763</v>
      </c>
      <c r="AS256" s="75">
        <v>28.6</v>
      </c>
      <c r="AT256" s="56">
        <v>1988</v>
      </c>
      <c r="AU256" s="56" t="s">
        <v>137</v>
      </c>
      <c r="AV256" s="63">
        <v>-2.7</v>
      </c>
      <c r="AW256" s="124">
        <v>1944</v>
      </c>
      <c r="AX256" s="56" t="s">
        <v>58</v>
      </c>
      <c r="AY256" s="56"/>
      <c r="AZ256" s="56"/>
      <c r="BA256" s="27"/>
      <c r="BB256" s="140"/>
      <c r="BC256" s="56" t="s">
        <v>202</v>
      </c>
    </row>
    <row r="257" spans="1:55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9">
        <v>12</v>
      </c>
      <c r="M257" s="63">
        <v>9.7</v>
      </c>
      <c r="N257" s="73"/>
      <c r="O257" s="110"/>
      <c r="P257" s="82">
        <v>17</v>
      </c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111"/>
      <c r="Z257" s="111"/>
      <c r="AA257" s="71">
        <v>10.9</v>
      </c>
      <c r="AB257" s="64">
        <v>19.4</v>
      </c>
      <c r="AC257" s="76" t="s">
        <v>499</v>
      </c>
      <c r="AD257" s="38">
        <v>0.4</v>
      </c>
      <c r="AE257" s="56" t="s">
        <v>472</v>
      </c>
      <c r="AF257" s="78">
        <v>2.1</v>
      </c>
      <c r="AG257" s="76" t="s">
        <v>397</v>
      </c>
      <c r="AH257" s="73">
        <v>7.7</v>
      </c>
      <c r="AI257" s="31" t="s">
        <v>454</v>
      </c>
      <c r="AJ257" s="63">
        <v>1.6</v>
      </c>
      <c r="AK257" s="63">
        <v>-16.9</v>
      </c>
      <c r="AL257" s="63">
        <v>0.4</v>
      </c>
      <c r="AM257" s="63">
        <v>-18.3</v>
      </c>
      <c r="AN257" s="74">
        <v>5468</v>
      </c>
      <c r="AO257" s="70">
        <v>5458</v>
      </c>
      <c r="AP257" s="74">
        <v>5467</v>
      </c>
      <c r="AQ257" s="57">
        <v>1809</v>
      </c>
      <c r="AR257" s="68">
        <v>1537</v>
      </c>
      <c r="AS257" s="75">
        <v>26.6</v>
      </c>
      <c r="AT257" s="124">
        <v>1933</v>
      </c>
      <c r="AU257" s="56" t="s">
        <v>135</v>
      </c>
      <c r="AV257" s="63">
        <v>-3</v>
      </c>
      <c r="AW257" s="124">
        <v>1997</v>
      </c>
      <c r="AX257" s="56" t="s">
        <v>56</v>
      </c>
      <c r="AY257" s="56"/>
      <c r="AZ257" s="56"/>
      <c r="BA257" s="144"/>
      <c r="BB257" s="140"/>
      <c r="BC257" s="56" t="s">
        <v>203</v>
      </c>
    </row>
    <row r="258" spans="1:55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9">
        <v>12.5</v>
      </c>
      <c r="M258" s="63">
        <v>9.8</v>
      </c>
      <c r="N258" s="73"/>
      <c r="O258" s="117"/>
      <c r="P258" s="82">
        <v>3.7</v>
      </c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111"/>
      <c r="Z258" s="111"/>
      <c r="AA258" s="71">
        <v>10.4</v>
      </c>
      <c r="AB258" s="64">
        <v>19.5</v>
      </c>
      <c r="AC258" s="76" t="s">
        <v>124</v>
      </c>
      <c r="AD258" s="38">
        <v>0.7</v>
      </c>
      <c r="AE258" s="56" t="s">
        <v>502</v>
      </c>
      <c r="AF258" s="78">
        <v>1.7</v>
      </c>
      <c r="AG258" s="76" t="s">
        <v>397</v>
      </c>
      <c r="AH258" s="73">
        <v>12.5</v>
      </c>
      <c r="AI258" s="31" t="s">
        <v>387</v>
      </c>
      <c r="AJ258" s="63">
        <v>2</v>
      </c>
      <c r="AK258" s="63">
        <v>-19.7</v>
      </c>
      <c r="AL258" s="63">
        <v>3</v>
      </c>
      <c r="AM258" s="63">
        <v>-21.7</v>
      </c>
      <c r="AN258" s="74">
        <v>5454</v>
      </c>
      <c r="AO258" s="70">
        <v>5436</v>
      </c>
      <c r="AP258" s="74">
        <v>5423</v>
      </c>
      <c r="AQ258" s="57">
        <v>2048</v>
      </c>
      <c r="AR258" s="68">
        <v>1878</v>
      </c>
      <c r="AS258" s="75">
        <v>27</v>
      </c>
      <c r="AT258" s="56">
        <v>1963</v>
      </c>
      <c r="AU258" s="56" t="s">
        <v>208</v>
      </c>
      <c r="AV258" s="63">
        <v>-3.3</v>
      </c>
      <c r="AW258" s="124">
        <v>1989</v>
      </c>
      <c r="AX258" s="56" t="s">
        <v>153</v>
      </c>
      <c r="AY258" s="56"/>
      <c r="AZ258" s="56"/>
      <c r="BA258" s="27"/>
      <c r="BB258" s="140"/>
      <c r="BC258" s="56" t="s">
        <v>205</v>
      </c>
    </row>
    <row r="259" spans="1:55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9">
        <v>12.4</v>
      </c>
      <c r="M259" s="63">
        <v>9.8</v>
      </c>
      <c r="N259" s="73">
        <v>4.4</v>
      </c>
      <c r="O259" s="110"/>
      <c r="P259" s="82">
        <v>15.8</v>
      </c>
      <c r="Q259" s="63">
        <v>13.4</v>
      </c>
      <c r="R259" s="70">
        <v>2012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111"/>
      <c r="Z259" s="111"/>
      <c r="AA259" s="71">
        <v>10.4</v>
      </c>
      <c r="AB259" s="64">
        <v>20.5</v>
      </c>
      <c r="AC259" s="76" t="s">
        <v>93</v>
      </c>
      <c r="AD259" s="38">
        <v>0.3</v>
      </c>
      <c r="AE259" s="56" t="s">
        <v>53</v>
      </c>
      <c r="AF259" s="78">
        <v>0.6</v>
      </c>
      <c r="AG259" s="76" t="s">
        <v>400</v>
      </c>
      <c r="AH259" s="73">
        <v>18.7</v>
      </c>
      <c r="AI259" s="31" t="s">
        <v>503</v>
      </c>
      <c r="AJ259" s="63">
        <v>3.6</v>
      </c>
      <c r="AK259" s="63">
        <v>-27</v>
      </c>
      <c r="AL259" s="63">
        <v>3</v>
      </c>
      <c r="AM259" s="63">
        <v>-25.9</v>
      </c>
      <c r="AN259" s="74">
        <v>5421</v>
      </c>
      <c r="AO259" s="70">
        <v>5397</v>
      </c>
      <c r="AP259" s="74">
        <v>5358</v>
      </c>
      <c r="AQ259" s="83">
        <v>2012</v>
      </c>
      <c r="AR259" s="120">
        <v>1794</v>
      </c>
      <c r="AS259" s="75">
        <v>25.9</v>
      </c>
      <c r="AT259" s="56">
        <v>1986</v>
      </c>
      <c r="AU259" s="56" t="s">
        <v>137</v>
      </c>
      <c r="AV259" s="63">
        <v>-3.3</v>
      </c>
      <c r="AW259" s="124">
        <v>1906</v>
      </c>
      <c r="AX259" s="56" t="s">
        <v>134</v>
      </c>
      <c r="AY259" s="56"/>
      <c r="AZ259" s="56"/>
      <c r="BA259" s="27"/>
      <c r="BB259" s="140"/>
      <c r="BC259" s="56" t="s">
        <v>206</v>
      </c>
    </row>
    <row r="260" spans="1:55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9">
        <v>12.8</v>
      </c>
      <c r="M260" s="63">
        <v>9.9</v>
      </c>
      <c r="N260" s="73"/>
      <c r="O260" s="117"/>
      <c r="P260" s="82">
        <v>13.8</v>
      </c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111"/>
      <c r="Z260" s="111"/>
      <c r="AA260" s="71">
        <v>10.5</v>
      </c>
      <c r="AB260" s="64">
        <v>19.7</v>
      </c>
      <c r="AC260" s="76" t="s">
        <v>93</v>
      </c>
      <c r="AD260" s="38">
        <v>0.2</v>
      </c>
      <c r="AE260" s="56" t="s">
        <v>155</v>
      </c>
      <c r="AF260" s="78">
        <v>-1</v>
      </c>
      <c r="AG260" s="76" t="s">
        <v>398</v>
      </c>
      <c r="AH260" s="73">
        <v>19.5</v>
      </c>
      <c r="AI260" s="31" t="s">
        <v>450</v>
      </c>
      <c r="AJ260" s="63">
        <v>2.8</v>
      </c>
      <c r="AK260" s="63">
        <v>-23.3</v>
      </c>
      <c r="AL260" s="63">
        <v>2.5</v>
      </c>
      <c r="AM260" s="63">
        <v>-21.5</v>
      </c>
      <c r="AN260" s="74">
        <v>5431</v>
      </c>
      <c r="AO260" s="70">
        <v>5415</v>
      </c>
      <c r="AP260" s="74">
        <v>5370</v>
      </c>
      <c r="AQ260" s="83">
        <v>1778</v>
      </c>
      <c r="AR260" s="120">
        <v>1782</v>
      </c>
      <c r="AS260" s="80">
        <v>26.3</v>
      </c>
      <c r="AT260" s="81">
        <v>2009</v>
      </c>
      <c r="AU260" s="81" t="s">
        <v>140</v>
      </c>
      <c r="AV260" s="63">
        <v>-4</v>
      </c>
      <c r="AW260" s="124">
        <v>1989</v>
      </c>
      <c r="AX260" s="56" t="s">
        <v>56</v>
      </c>
      <c r="AY260" s="56"/>
      <c r="AZ260" s="56"/>
      <c r="BA260" s="144"/>
      <c r="BB260" s="140"/>
      <c r="BC260" s="56" t="s">
        <v>207</v>
      </c>
    </row>
    <row r="261" spans="1:55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73"/>
      <c r="O261" s="110"/>
      <c r="P261" s="82">
        <v>17.4</v>
      </c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111"/>
      <c r="Z261" s="111"/>
      <c r="AA261" s="71">
        <v>9.3</v>
      </c>
      <c r="AB261" s="64">
        <v>19.5</v>
      </c>
      <c r="AC261" s="76" t="s">
        <v>93</v>
      </c>
      <c r="AD261" s="38">
        <v>-0.6</v>
      </c>
      <c r="AE261" s="56" t="s">
        <v>58</v>
      </c>
      <c r="AF261" s="78">
        <v>-2</v>
      </c>
      <c r="AG261" s="76" t="s">
        <v>398</v>
      </c>
      <c r="AH261" s="73">
        <v>12.3</v>
      </c>
      <c r="AI261" s="73" t="s">
        <v>450</v>
      </c>
      <c r="AJ261" s="63">
        <v>2</v>
      </c>
      <c r="AK261" s="63">
        <v>-21.1</v>
      </c>
      <c r="AL261" s="63">
        <v>0.8</v>
      </c>
      <c r="AM261" s="63">
        <v>-22.5</v>
      </c>
      <c r="AN261" s="83">
        <v>5424</v>
      </c>
      <c r="AO261" s="70">
        <v>5418</v>
      </c>
      <c r="AP261" s="74">
        <v>5350</v>
      </c>
      <c r="AQ261" s="83">
        <v>1641</v>
      </c>
      <c r="AR261" s="120">
        <v>1795</v>
      </c>
      <c r="AS261" s="75">
        <v>25.8</v>
      </c>
      <c r="AT261" s="56">
        <v>2000</v>
      </c>
      <c r="AU261" s="56" t="s">
        <v>65</v>
      </c>
      <c r="AV261" s="63">
        <v>-2.6</v>
      </c>
      <c r="AW261" s="124">
        <v>1979</v>
      </c>
      <c r="AX261" s="56" t="s">
        <v>56</v>
      </c>
      <c r="AY261" s="56"/>
      <c r="AZ261" s="56"/>
      <c r="BA261" s="27"/>
      <c r="BB261" s="140"/>
      <c r="BC261" s="56" t="s">
        <v>209</v>
      </c>
    </row>
    <row r="262" spans="1:55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0"/>
      <c r="Z262" s="70"/>
      <c r="AA262" s="71"/>
      <c r="AB262" s="137"/>
      <c r="AC262" s="76"/>
      <c r="AD262" s="38"/>
      <c r="AE262" s="56"/>
      <c r="AF262" s="78"/>
      <c r="AG262" s="76"/>
      <c r="AH262" s="73"/>
      <c r="AI262" s="31"/>
      <c r="AJ262" s="63"/>
      <c r="AK262" s="63"/>
      <c r="AL262" s="63"/>
      <c r="AM262" s="63"/>
      <c r="AN262" s="83"/>
      <c r="AO262" s="70"/>
      <c r="AP262" s="74"/>
      <c r="AQ262" s="83"/>
      <c r="AR262" s="120"/>
      <c r="AS262" s="75"/>
      <c r="AT262" s="56"/>
      <c r="AU262" s="56"/>
      <c r="AV262" s="75"/>
      <c r="AW262" s="124"/>
      <c r="AX262" s="63"/>
      <c r="AY262" s="63"/>
      <c r="AZ262" s="63"/>
      <c r="BA262" s="145"/>
      <c r="BB262" s="140"/>
      <c r="BC262" s="138">
        <v>31</v>
      </c>
    </row>
    <row r="263" spans="1:55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0"/>
      <c r="Z263" s="70"/>
      <c r="AA263" s="71"/>
      <c r="AB263" s="64"/>
      <c r="AC263" s="76"/>
      <c r="AD263" s="93"/>
      <c r="AE263" s="76"/>
      <c r="AF263" s="30"/>
      <c r="AG263" s="76"/>
      <c r="AH263" s="73"/>
      <c r="AI263" s="31"/>
      <c r="AJ263" s="63"/>
      <c r="AK263" s="63"/>
      <c r="AL263" s="63"/>
      <c r="AM263" s="63"/>
      <c r="AN263" s="83"/>
      <c r="AO263" s="56"/>
      <c r="AP263" s="57"/>
      <c r="AQ263" s="83"/>
      <c r="AR263" s="88"/>
      <c r="AS263" s="100"/>
      <c r="AT263" s="55"/>
      <c r="AU263" s="56"/>
      <c r="AV263" s="63"/>
      <c r="AW263" s="56"/>
      <c r="AX263" s="56"/>
      <c r="AY263" s="56"/>
      <c r="AZ263" s="56"/>
      <c r="BA263" s="121"/>
      <c r="BB263" s="27"/>
      <c r="BC263" s="76"/>
    </row>
    <row r="264" spans="2:55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73">
        <f>SUM(N232:N261)</f>
        <v>13.8</v>
      </c>
      <c r="O264" s="73"/>
      <c r="P264" s="146">
        <f>SUM(P232:P261)</f>
        <v>320.59999999999997</v>
      </c>
      <c r="Q264" s="63">
        <f>AVERAGE(Q232:Q261)</f>
        <v>13.999999999999996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63"/>
      <c r="Z264" s="63"/>
      <c r="AA264" s="98">
        <f>AVERAGE(AA232:AA261)</f>
        <v>8.733333333333336</v>
      </c>
      <c r="AB264" s="86">
        <f>AVERAGE(AB232:AB261)</f>
        <v>18.37</v>
      </c>
      <c r="AC264" s="87"/>
      <c r="AD264" s="113">
        <f>AVERAGE(AD232:AD261)</f>
        <v>-0.7100000000000002</v>
      </c>
      <c r="AE264" s="86"/>
      <c r="AF264" s="87">
        <f>AVERAGE(AF232:AF261)</f>
        <v>-1.76</v>
      </c>
      <c r="AG264" s="147"/>
      <c r="AH264" s="151"/>
      <c r="AI264" s="151"/>
      <c r="AJ264" s="93">
        <f>AVERAGE(AJ232:AJ263)</f>
        <v>0.7200000000000001</v>
      </c>
      <c r="AK264" s="93">
        <f aca="true" t="shared" si="13" ref="AK264:AR264">AVERAGE(AK232:AK263)</f>
        <v>-22.709999999999997</v>
      </c>
      <c r="AL264" s="93">
        <f t="shared" si="13"/>
        <v>0.5000000000000001</v>
      </c>
      <c r="AM264" s="93">
        <f t="shared" si="13"/>
        <v>-23.106666666666666</v>
      </c>
      <c r="AN264" s="148">
        <f t="shared" si="13"/>
        <v>5408.033333333334</v>
      </c>
      <c r="AO264" s="149">
        <f t="shared" si="13"/>
        <v>5402.1</v>
      </c>
      <c r="AP264" s="148">
        <f t="shared" si="13"/>
        <v>5377.766666666666</v>
      </c>
      <c r="AQ264" s="149">
        <f t="shared" si="13"/>
        <v>1607.0344827586207</v>
      </c>
      <c r="AR264" s="149">
        <f t="shared" si="13"/>
        <v>1516.7333333333333</v>
      </c>
      <c r="AS264" s="87">
        <f>AVERAGE(AS232:AS261)</f>
        <v>25.726666666666667</v>
      </c>
      <c r="AT264" s="71"/>
      <c r="AU264" s="104"/>
      <c r="AV264" s="63">
        <f>AVERAGE(AV232:AV261)</f>
        <v>-4.5233333333333325</v>
      </c>
      <c r="AW264" s="93"/>
      <c r="AX264" s="56"/>
      <c r="AY264" s="56"/>
      <c r="AZ264" s="56"/>
      <c r="BA264" s="49"/>
      <c r="BB264" s="56"/>
      <c r="BC264" s="27"/>
    </row>
    <row r="265" spans="2:55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105"/>
      <c r="AC265" s="55"/>
      <c r="AD265" s="56"/>
      <c r="AE265" s="28"/>
      <c r="AF265" s="56"/>
      <c r="AG265" s="56"/>
      <c r="AH265" s="31"/>
      <c r="AI265" s="31" t="s">
        <v>75</v>
      </c>
      <c r="AJ265" s="24"/>
      <c r="AK265" s="65">
        <v>-21.6</v>
      </c>
      <c r="AL265" s="24"/>
      <c r="AM265" s="56"/>
      <c r="AN265" s="11">
        <v>5412</v>
      </c>
      <c r="AO265" s="24"/>
      <c r="AP265" s="11"/>
      <c r="AQ265" s="24"/>
      <c r="AR265" s="56"/>
      <c r="AS265" s="57"/>
      <c r="AT265" s="71"/>
      <c r="AU265" s="93"/>
      <c r="AV265" s="93"/>
      <c r="AW265" s="93"/>
      <c r="AX265" s="56"/>
      <c r="AY265" s="56"/>
      <c r="AZ265" s="56"/>
      <c r="BA265" s="56"/>
      <c r="BB265" s="27"/>
      <c r="BC265" s="76"/>
    </row>
    <row r="266" spans="2:55" ht="12.75">
      <c r="B266" s="56"/>
      <c r="C266" s="24" t="s">
        <v>498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38"/>
      <c r="Z266" s="38"/>
      <c r="AA266" s="56"/>
      <c r="AB266" s="71">
        <v>8.2</v>
      </c>
      <c r="AC266" s="29"/>
      <c r="AD266" s="56"/>
      <c r="AE266" s="28"/>
      <c r="AF266" s="56"/>
      <c r="AG266" s="56"/>
      <c r="AH266" s="31"/>
      <c r="AI266" s="31"/>
      <c r="AJ266" s="56"/>
      <c r="AK266" s="56"/>
      <c r="AL266" s="56"/>
      <c r="AM266" s="56"/>
      <c r="AN266" s="57"/>
      <c r="AO266" s="56"/>
      <c r="AP266" s="57"/>
      <c r="AQ266" s="56"/>
      <c r="AR266" s="56"/>
      <c r="AS266" s="57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</row>
    <row r="267" spans="2:55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38"/>
      <c r="Z267" s="38"/>
      <c r="AA267" s="56"/>
      <c r="AB267" s="71">
        <v>8.8</v>
      </c>
      <c r="AC267" s="29"/>
      <c r="AD267" s="56"/>
      <c r="AE267" s="28"/>
      <c r="AF267" s="56"/>
      <c r="AG267" s="56"/>
      <c r="AH267" s="31"/>
      <c r="AI267" s="31"/>
      <c r="AJ267" s="56"/>
      <c r="AK267" s="56"/>
      <c r="AL267" s="56"/>
      <c r="AM267" s="56"/>
      <c r="AN267" s="57"/>
      <c r="AO267" s="56"/>
      <c r="AP267" s="57"/>
      <c r="AQ267" s="56"/>
      <c r="AR267" s="56"/>
      <c r="AS267" s="57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</row>
    <row r="268" spans="2:55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375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375</v>
      </c>
      <c r="X268" s="24"/>
      <c r="Y268" s="24"/>
      <c r="Z268" s="24"/>
      <c r="AA268" s="56"/>
      <c r="AB268" s="71">
        <v>9.3</v>
      </c>
      <c r="AC268" s="29"/>
      <c r="AD268" s="56"/>
      <c r="AE268" s="28"/>
      <c r="AF268" s="56"/>
      <c r="AG268" s="56"/>
      <c r="AH268" s="31"/>
      <c r="AI268" s="31"/>
      <c r="AJ268" s="56"/>
      <c r="AK268" s="56"/>
      <c r="AL268" s="56"/>
      <c r="AM268" s="56"/>
      <c r="AN268" s="57"/>
      <c r="AO268" s="56"/>
      <c r="AP268" s="57"/>
      <c r="AQ268" s="56"/>
      <c r="AR268" s="56"/>
      <c r="AS268" s="57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</row>
    <row r="269" spans="2:55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71"/>
      <c r="AC269" s="29"/>
      <c r="AD269" s="56"/>
      <c r="AE269" s="28"/>
      <c r="AF269" s="56"/>
      <c r="AG269" s="56"/>
      <c r="AH269" s="31"/>
      <c r="AI269" s="31"/>
      <c r="AJ269" s="56"/>
      <c r="AK269" s="56"/>
      <c r="AL269" s="56"/>
      <c r="AM269" s="56"/>
      <c r="AN269" s="57"/>
      <c r="AO269" s="56"/>
      <c r="AP269" s="57"/>
      <c r="AQ269" s="56"/>
      <c r="AR269" s="56"/>
      <c r="AS269" s="57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</row>
    <row r="270" spans="2:55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105"/>
      <c r="AC270" s="29"/>
      <c r="AD270" s="56"/>
      <c r="AE270" s="28"/>
      <c r="AF270" s="56"/>
      <c r="AG270" s="56"/>
      <c r="AH270" s="31"/>
      <c r="AI270" s="31"/>
      <c r="AJ270" s="56"/>
      <c r="AK270" s="56"/>
      <c r="AL270" s="56"/>
      <c r="AM270" s="56"/>
      <c r="AN270" s="57"/>
      <c r="AO270" s="56"/>
      <c r="AP270" s="57"/>
      <c r="AQ270" s="56"/>
      <c r="AR270" s="56"/>
      <c r="AS270" s="57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</row>
    <row r="271" spans="2:55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105"/>
      <c r="AC271" s="29"/>
      <c r="AD271" s="56"/>
      <c r="AE271" s="28"/>
      <c r="AF271" s="56"/>
      <c r="AG271" s="56"/>
      <c r="AH271" s="31"/>
      <c r="AI271" s="31"/>
      <c r="AJ271" s="56"/>
      <c r="AK271" s="56"/>
      <c r="AL271" s="56"/>
      <c r="AM271" s="56"/>
      <c r="AN271" s="57"/>
      <c r="AO271" s="56"/>
      <c r="AP271" s="57"/>
      <c r="AQ271" s="56"/>
      <c r="AR271" s="56"/>
      <c r="AS271" s="57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</row>
    <row r="272" spans="2:55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105"/>
      <c r="AC272" s="29"/>
      <c r="AD272" s="56"/>
      <c r="AE272" s="28"/>
      <c r="AF272" s="56"/>
      <c r="AG272" s="56"/>
      <c r="AH272" s="31"/>
      <c r="AI272" s="31"/>
      <c r="AJ272" s="56"/>
      <c r="AK272" s="56"/>
      <c r="AL272" s="56"/>
      <c r="AM272" s="56"/>
      <c r="AN272" s="57"/>
      <c r="AO272" s="56"/>
      <c r="AP272" s="57"/>
      <c r="AQ272" s="56"/>
      <c r="AR272" s="56"/>
      <c r="AS272" s="57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</row>
    <row r="273" spans="2:55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105"/>
      <c r="AC273" s="29"/>
      <c r="AD273" s="56"/>
      <c r="AE273" s="28"/>
      <c r="AF273" s="56"/>
      <c r="AG273" s="56"/>
      <c r="AH273" s="31"/>
      <c r="AI273" s="31"/>
      <c r="AJ273" s="56"/>
      <c r="AK273" s="56"/>
      <c r="AL273" s="56"/>
      <c r="AM273" s="56"/>
      <c r="AN273" s="57"/>
      <c r="AO273" s="56"/>
      <c r="AP273" s="57"/>
      <c r="AQ273" s="56"/>
      <c r="AR273" s="56"/>
      <c r="AS273" s="57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</row>
    <row r="274" spans="1:55" ht="12.75">
      <c r="A274" s="37"/>
      <c r="B274" s="24" t="s">
        <v>504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105"/>
      <c r="AB274" s="216" t="s">
        <v>0</v>
      </c>
      <c r="AC274" s="30"/>
      <c r="AD274" s="28"/>
      <c r="AE274" s="56"/>
      <c r="AF274" s="30" t="s">
        <v>1</v>
      </c>
      <c r="AG274" s="76"/>
      <c r="AH274" s="31"/>
      <c r="AI274" s="31"/>
      <c r="AJ274" s="24" t="s">
        <v>2</v>
      </c>
      <c r="AK274" s="24"/>
      <c r="AL274" s="24"/>
      <c r="AM274" s="24"/>
      <c r="AN274" s="57"/>
      <c r="AO274" s="56"/>
      <c r="AP274" s="11" t="s">
        <v>3</v>
      </c>
      <c r="AQ274" s="11" t="s">
        <v>4</v>
      </c>
      <c r="AR274" s="24"/>
      <c r="AS274" s="57"/>
      <c r="AT274" s="56"/>
      <c r="AU274" s="56"/>
      <c r="AV274" s="56"/>
      <c r="AW274" s="56"/>
      <c r="AX274" s="56"/>
      <c r="AY274" s="56"/>
      <c r="AZ274" s="56"/>
      <c r="BA274" s="24" t="s">
        <v>118</v>
      </c>
      <c r="BB274" s="30" t="s">
        <v>12</v>
      </c>
      <c r="BC274" s="56"/>
    </row>
    <row r="275" spans="1:55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6" t="s">
        <v>6</v>
      </c>
      <c r="N275" s="283"/>
      <c r="O275" s="284" t="s">
        <v>28</v>
      </c>
      <c r="P275" s="220"/>
      <c r="Q275" s="197" t="s">
        <v>7</v>
      </c>
      <c r="R275" s="197"/>
      <c r="S275" s="198"/>
      <c r="T275" s="198"/>
      <c r="U275" s="198"/>
      <c r="V275" s="198" t="s">
        <v>8</v>
      </c>
      <c r="W275" s="197" t="s">
        <v>9</v>
      </c>
      <c r="X275" s="56"/>
      <c r="Y275" s="56"/>
      <c r="Z275" s="56"/>
      <c r="AA275" s="107" t="s">
        <v>10</v>
      </c>
      <c r="AB275" s="55" t="s">
        <v>11</v>
      </c>
      <c r="AC275" s="24" t="s">
        <v>12</v>
      </c>
      <c r="AD275" s="28" t="s">
        <v>13</v>
      </c>
      <c r="AE275" s="30" t="s">
        <v>14</v>
      </c>
      <c r="AF275" s="30" t="s">
        <v>15</v>
      </c>
      <c r="AG275" s="30" t="s">
        <v>12</v>
      </c>
      <c r="AH275" s="31" t="s">
        <v>119</v>
      </c>
      <c r="AI275" s="31" t="s">
        <v>12</v>
      </c>
      <c r="AJ275" s="24" t="s">
        <v>17</v>
      </c>
      <c r="AK275" s="24" t="s">
        <v>17</v>
      </c>
      <c r="AL275" s="24" t="s">
        <v>18</v>
      </c>
      <c r="AM275" s="24" t="s">
        <v>18</v>
      </c>
      <c r="AN275" s="11" t="s">
        <v>17</v>
      </c>
      <c r="AO275" s="24" t="s">
        <v>18</v>
      </c>
      <c r="AP275" s="11" t="s">
        <v>18</v>
      </c>
      <c r="AQ275" s="11" t="s">
        <v>17</v>
      </c>
      <c r="AR275" s="24" t="s">
        <v>18</v>
      </c>
      <c r="AS275" s="107" t="s">
        <v>37</v>
      </c>
      <c r="AT275" s="30"/>
      <c r="AU275" s="30"/>
      <c r="AV275" s="31"/>
      <c r="AW275" s="56" t="s">
        <v>216</v>
      </c>
      <c r="AX275" s="56"/>
      <c r="AY275" s="56"/>
      <c r="AZ275" s="56"/>
      <c r="BA275" s="40" t="s">
        <v>22</v>
      </c>
      <c r="BB275" s="76"/>
      <c r="BC275" s="56"/>
    </row>
    <row r="276" spans="1:55" ht="12.75">
      <c r="A276" s="26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284" t="s">
        <v>27</v>
      </c>
      <c r="O276" s="284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34"/>
      <c r="Z276" s="34"/>
      <c r="AA276" s="71" t="s">
        <v>31</v>
      </c>
      <c r="AB276" s="29"/>
      <c r="AC276" s="56"/>
      <c r="AD276" s="38"/>
      <c r="AE276" s="39"/>
      <c r="AF276" s="40"/>
      <c r="AG276" s="40"/>
      <c r="AH276" s="41"/>
      <c r="AI276" s="41"/>
      <c r="AJ276" s="103" t="s">
        <v>32</v>
      </c>
      <c r="AK276" s="103" t="s">
        <v>33</v>
      </c>
      <c r="AL276" s="103" t="s">
        <v>32</v>
      </c>
      <c r="AM276" s="103" t="s">
        <v>33</v>
      </c>
      <c r="AN276" s="222" t="s">
        <v>34</v>
      </c>
      <c r="AO276" s="40" t="s">
        <v>35</v>
      </c>
      <c r="AP276" s="221" t="s">
        <v>35</v>
      </c>
      <c r="AQ276" s="11" t="s">
        <v>36</v>
      </c>
      <c r="AR276" s="24" t="s">
        <v>36</v>
      </c>
      <c r="AS276" s="221" t="s">
        <v>19</v>
      </c>
      <c r="AT276" s="40" t="s">
        <v>20</v>
      </c>
      <c r="AU276" s="40" t="s">
        <v>14</v>
      </c>
      <c r="AV276" s="40" t="s">
        <v>21</v>
      </c>
      <c r="AW276" s="40" t="s">
        <v>20</v>
      </c>
      <c r="AX276" s="40" t="s">
        <v>14</v>
      </c>
      <c r="AY276" s="40"/>
      <c r="AZ276" s="40"/>
      <c r="BA276" s="24" t="s">
        <v>38</v>
      </c>
      <c r="BB276" s="76"/>
      <c r="BC276" s="56"/>
    </row>
    <row r="277" spans="1:55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284"/>
      <c r="O277" s="284"/>
      <c r="P277" s="97"/>
      <c r="Q277" s="53" t="s">
        <v>41</v>
      </c>
      <c r="R277" s="53" t="s">
        <v>42</v>
      </c>
      <c r="S277" s="68"/>
      <c r="T277" s="68"/>
      <c r="U277" s="53" t="s">
        <v>43</v>
      </c>
      <c r="V277" s="53"/>
      <c r="W277" s="53" t="s">
        <v>44</v>
      </c>
      <c r="X277" s="68"/>
      <c r="Y277" s="68"/>
      <c r="Z277" s="68"/>
      <c r="AA277" s="107">
        <v>2012</v>
      </c>
      <c r="AB277" s="55"/>
      <c r="AC277" s="56"/>
      <c r="AD277" s="28"/>
      <c r="AE277" s="56"/>
      <c r="AF277" s="56"/>
      <c r="AG277" s="56"/>
      <c r="AH277" s="31"/>
      <c r="AI277" s="31"/>
      <c r="AJ277" s="119" t="s">
        <v>45</v>
      </c>
      <c r="AK277" s="56"/>
      <c r="AL277" s="56"/>
      <c r="AM277" s="56"/>
      <c r="AN277" s="11" t="s">
        <v>46</v>
      </c>
      <c r="AO277" s="56"/>
      <c r="AP277" s="57"/>
      <c r="AQ277" s="57"/>
      <c r="AR277" s="56"/>
      <c r="AS277" s="108" t="s">
        <v>47</v>
      </c>
      <c r="AT277" s="81"/>
      <c r="AU277" s="81"/>
      <c r="AV277" s="56"/>
      <c r="AW277" s="56"/>
      <c r="AX277" s="56"/>
      <c r="AY277" s="56"/>
      <c r="AZ277" s="56"/>
      <c r="BA277" s="24">
        <v>2012</v>
      </c>
      <c r="BB277" s="76"/>
      <c r="BC277" s="56"/>
    </row>
    <row r="278" spans="1:55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9">
        <v>11.4</v>
      </c>
      <c r="M278" s="63">
        <v>10</v>
      </c>
      <c r="N278" s="281"/>
      <c r="O278" s="285"/>
      <c r="P278" s="290">
        <v>4.8</v>
      </c>
      <c r="Q278" s="63">
        <v>14.8</v>
      </c>
      <c r="R278" s="70">
        <v>1958</v>
      </c>
      <c r="S278" s="63">
        <v>6.5</v>
      </c>
      <c r="T278" s="70">
        <v>1954</v>
      </c>
      <c r="U278" s="63">
        <v>20.8</v>
      </c>
      <c r="V278" s="70">
        <v>1894</v>
      </c>
      <c r="W278" s="99">
        <v>4.5</v>
      </c>
      <c r="X278" s="70">
        <v>1954</v>
      </c>
      <c r="Y278" s="70"/>
      <c r="Z278" s="70"/>
      <c r="AA278" s="71">
        <v>10</v>
      </c>
      <c r="AB278" s="64">
        <v>18.7</v>
      </c>
      <c r="AC278" s="78" t="s">
        <v>418</v>
      </c>
      <c r="AD278" s="28">
        <v>-2.4</v>
      </c>
      <c r="AE278" s="76" t="s">
        <v>405</v>
      </c>
      <c r="AF278" s="72">
        <v>-3.5</v>
      </c>
      <c r="AG278" s="61" t="s">
        <v>398</v>
      </c>
      <c r="AH278" s="73">
        <v>10</v>
      </c>
      <c r="AI278" s="73" t="s">
        <v>437</v>
      </c>
      <c r="AJ278" s="66">
        <v>2.6</v>
      </c>
      <c r="AK278" s="66">
        <v>-22.3</v>
      </c>
      <c r="AL278" s="66">
        <v>1.6</v>
      </c>
      <c r="AM278" s="66">
        <v>-21.9</v>
      </c>
      <c r="AN278" s="79">
        <v>5421</v>
      </c>
      <c r="AO278" s="79">
        <v>5404</v>
      </c>
      <c r="AP278" s="62">
        <v>5371</v>
      </c>
      <c r="AQ278" s="238">
        <v>1713</v>
      </c>
      <c r="AR278" s="115">
        <v>1629</v>
      </c>
      <c r="AS278" s="75">
        <v>29</v>
      </c>
      <c r="AT278" s="56">
        <v>1991</v>
      </c>
      <c r="AU278" s="56" t="s">
        <v>135</v>
      </c>
      <c r="AV278" s="87">
        <v>-3</v>
      </c>
      <c r="AW278" s="70">
        <v>2001</v>
      </c>
      <c r="AX278" s="56" t="s">
        <v>56</v>
      </c>
      <c r="AY278" s="56"/>
      <c r="AZ278" s="56"/>
      <c r="BA278" s="56"/>
      <c r="BB278" s="140"/>
      <c r="BC278" s="56" t="s">
        <v>171</v>
      </c>
    </row>
    <row r="279" spans="1:55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9">
        <v>11.5</v>
      </c>
      <c r="M279" s="63">
        <v>10.1</v>
      </c>
      <c r="N279" s="281">
        <v>1.5</v>
      </c>
      <c r="O279" s="286"/>
      <c r="P279" s="82">
        <v>0.1</v>
      </c>
      <c r="Q279" s="63">
        <v>14.8</v>
      </c>
      <c r="R279" s="70">
        <v>2010</v>
      </c>
      <c r="S279" s="63">
        <v>7.2</v>
      </c>
      <c r="T279" s="70">
        <v>1983</v>
      </c>
      <c r="U279" s="63">
        <v>23.8</v>
      </c>
      <c r="V279" s="70">
        <v>1894</v>
      </c>
      <c r="W279" s="99">
        <v>2.8</v>
      </c>
      <c r="X279" s="70">
        <v>1885</v>
      </c>
      <c r="Y279" s="70"/>
      <c r="Z279" s="70"/>
      <c r="AA279" s="71">
        <v>10.7</v>
      </c>
      <c r="AB279" s="64">
        <v>19.3</v>
      </c>
      <c r="AC279" s="76" t="s">
        <v>92</v>
      </c>
      <c r="AD279" s="38">
        <v>-0.1</v>
      </c>
      <c r="AE279" s="76" t="s">
        <v>405</v>
      </c>
      <c r="AF279" s="72">
        <v>0.1</v>
      </c>
      <c r="AG279" s="61" t="s">
        <v>506</v>
      </c>
      <c r="AH279" s="73">
        <v>53.3</v>
      </c>
      <c r="AI279" s="73" t="s">
        <v>404</v>
      </c>
      <c r="AJ279" s="66">
        <v>1.8</v>
      </c>
      <c r="AK279" s="66">
        <v>-23.1</v>
      </c>
      <c r="AL279" s="66">
        <v>0.6</v>
      </c>
      <c r="AM279" s="66">
        <v>-24.9</v>
      </c>
      <c r="AN279" s="79">
        <v>5401</v>
      </c>
      <c r="AO279" s="62">
        <v>5380</v>
      </c>
      <c r="AP279" s="62">
        <v>5399</v>
      </c>
      <c r="AQ279" s="238">
        <v>1661</v>
      </c>
      <c r="AR279" s="115">
        <v>1531</v>
      </c>
      <c r="AS279" s="86">
        <v>29.2</v>
      </c>
      <c r="AT279" s="29">
        <v>1991</v>
      </c>
      <c r="AU279" s="29" t="s">
        <v>135</v>
      </c>
      <c r="AV279" s="75">
        <v>-2.9</v>
      </c>
      <c r="AW279" s="70">
        <v>1992</v>
      </c>
      <c r="AX279" s="56" t="s">
        <v>56</v>
      </c>
      <c r="AY279" s="56"/>
      <c r="AZ279" s="56"/>
      <c r="BA279" s="56"/>
      <c r="BB279" s="140"/>
      <c r="BC279" s="56" t="s">
        <v>173</v>
      </c>
    </row>
    <row r="280" spans="1:55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9">
        <v>11.5</v>
      </c>
      <c r="M280" s="63">
        <v>10.1</v>
      </c>
      <c r="N280" s="281">
        <v>0.7</v>
      </c>
      <c r="O280" s="285"/>
      <c r="P280" s="82">
        <v>6</v>
      </c>
      <c r="Q280" s="63">
        <v>15.9</v>
      </c>
      <c r="R280" s="70">
        <v>2009</v>
      </c>
      <c r="S280" s="63">
        <v>7.4</v>
      </c>
      <c r="T280" s="70">
        <v>1939</v>
      </c>
      <c r="U280" s="63">
        <v>20.5</v>
      </c>
      <c r="V280" s="70">
        <v>1995</v>
      </c>
      <c r="W280" s="99">
        <v>1.8</v>
      </c>
      <c r="X280" s="70">
        <v>1885</v>
      </c>
      <c r="Y280" s="70"/>
      <c r="Z280" s="70"/>
      <c r="AA280" s="71">
        <v>10.8</v>
      </c>
      <c r="AB280" s="64">
        <v>18</v>
      </c>
      <c r="AC280" s="76" t="s">
        <v>418</v>
      </c>
      <c r="AD280" s="38">
        <v>1</v>
      </c>
      <c r="AE280" s="56" t="s">
        <v>472</v>
      </c>
      <c r="AF280" s="72">
        <v>0.9</v>
      </c>
      <c r="AG280" s="61" t="s">
        <v>397</v>
      </c>
      <c r="AH280" s="73">
        <v>21.5</v>
      </c>
      <c r="AI280" s="73" t="s">
        <v>402</v>
      </c>
      <c r="AJ280" s="66">
        <v>0.6</v>
      </c>
      <c r="AK280" s="66">
        <v>-25.5</v>
      </c>
      <c r="AL280" s="66">
        <v>0.6</v>
      </c>
      <c r="AM280" s="66">
        <v>-24.5</v>
      </c>
      <c r="AN280" s="62">
        <v>5384</v>
      </c>
      <c r="AO280" s="62">
        <v>5384</v>
      </c>
      <c r="AP280" s="62"/>
      <c r="AQ280" s="238">
        <v>1572</v>
      </c>
      <c r="AR280" s="115">
        <v>1583</v>
      </c>
      <c r="AS280" s="75">
        <v>28.2</v>
      </c>
      <c r="AT280" s="56">
        <v>1991</v>
      </c>
      <c r="AU280" s="56" t="s">
        <v>137</v>
      </c>
      <c r="AV280" s="75">
        <v>-1.1</v>
      </c>
      <c r="AW280" s="70">
        <v>1964</v>
      </c>
      <c r="AX280" s="56" t="s">
        <v>56</v>
      </c>
      <c r="AY280" s="56"/>
      <c r="AZ280" s="56"/>
      <c r="BA280" s="56"/>
      <c r="BB280" s="140"/>
      <c r="BC280" s="56" t="s">
        <v>175</v>
      </c>
    </row>
    <row r="281" spans="1:55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9">
        <v>12.4</v>
      </c>
      <c r="M281" s="63">
        <v>10.2</v>
      </c>
      <c r="N281" s="281">
        <v>1</v>
      </c>
      <c r="O281" s="286"/>
      <c r="P281" s="82">
        <v>4.9</v>
      </c>
      <c r="Q281" s="63">
        <v>15.4</v>
      </c>
      <c r="R281" s="70">
        <v>2009</v>
      </c>
      <c r="S281" s="63">
        <v>6.4</v>
      </c>
      <c r="T281" s="70">
        <v>1979</v>
      </c>
      <c r="U281" s="63">
        <v>21.9</v>
      </c>
      <c r="V281" s="70">
        <v>1936</v>
      </c>
      <c r="W281" s="68">
        <v>3.2</v>
      </c>
      <c r="X281" s="70">
        <v>1885</v>
      </c>
      <c r="Y281" s="70"/>
      <c r="Z281" s="70"/>
      <c r="AA281" s="71">
        <v>10.9</v>
      </c>
      <c r="AB281" s="64">
        <v>19.5</v>
      </c>
      <c r="AC281" s="76" t="s">
        <v>103</v>
      </c>
      <c r="AD281" s="38">
        <v>2.5</v>
      </c>
      <c r="AE281" s="56" t="s">
        <v>53</v>
      </c>
      <c r="AF281" s="72">
        <v>2.1</v>
      </c>
      <c r="AG281" s="61" t="s">
        <v>519</v>
      </c>
      <c r="AH281" s="73">
        <v>17.1</v>
      </c>
      <c r="AI281" s="73" t="s">
        <v>400</v>
      </c>
      <c r="AJ281" s="66">
        <v>1.4</v>
      </c>
      <c r="AK281" s="66">
        <v>-24.3</v>
      </c>
      <c r="AL281" s="66">
        <v>1.2</v>
      </c>
      <c r="AM281" s="66">
        <v>-20.7</v>
      </c>
      <c r="AN281" s="62">
        <v>5408</v>
      </c>
      <c r="AO281" s="79">
        <v>5423</v>
      </c>
      <c r="AP281" s="62">
        <v>5410</v>
      </c>
      <c r="AQ281" s="238">
        <v>1533</v>
      </c>
      <c r="AR281" s="115">
        <v>1759</v>
      </c>
      <c r="AS281" s="75">
        <v>28.9</v>
      </c>
      <c r="AT281" s="56">
        <v>1991</v>
      </c>
      <c r="AU281" s="56" t="s">
        <v>73</v>
      </c>
      <c r="AV281" s="87">
        <v>-3.1</v>
      </c>
      <c r="AW281" s="70">
        <v>1887</v>
      </c>
      <c r="AX281" s="56" t="s">
        <v>150</v>
      </c>
      <c r="AY281" s="56"/>
      <c r="AZ281" s="56"/>
      <c r="BA281" s="56"/>
      <c r="BB281" s="140"/>
      <c r="BC281" s="56" t="s">
        <v>176</v>
      </c>
    </row>
    <row r="282" spans="1:55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9">
        <v>13</v>
      </c>
      <c r="M282" s="63">
        <v>10.2</v>
      </c>
      <c r="N282" s="281"/>
      <c r="O282" s="286"/>
      <c r="P282" s="82">
        <v>10.2</v>
      </c>
      <c r="Q282" s="63">
        <v>14</v>
      </c>
      <c r="R282" s="70">
        <v>1936</v>
      </c>
      <c r="S282" s="63">
        <v>7.6</v>
      </c>
      <c r="T282" s="70">
        <v>1989</v>
      </c>
      <c r="U282" s="63">
        <v>19</v>
      </c>
      <c r="V282" s="70">
        <v>2009</v>
      </c>
      <c r="W282" s="99">
        <v>4.1</v>
      </c>
      <c r="X282" s="70">
        <v>1970</v>
      </c>
      <c r="Y282" s="70"/>
      <c r="Z282" s="70"/>
      <c r="AA282" s="71">
        <v>11.5</v>
      </c>
      <c r="AB282" s="64">
        <v>19.1</v>
      </c>
      <c r="AC282" s="76" t="s">
        <v>499</v>
      </c>
      <c r="AD282" s="38">
        <v>-0.7</v>
      </c>
      <c r="AE282" s="56" t="s">
        <v>71</v>
      </c>
      <c r="AF282" s="72">
        <v>0.3</v>
      </c>
      <c r="AG282" s="61" t="s">
        <v>392</v>
      </c>
      <c r="AH282" s="73">
        <v>6.6</v>
      </c>
      <c r="AI282" s="73" t="s">
        <v>72</v>
      </c>
      <c r="AJ282" s="66">
        <v>1.2</v>
      </c>
      <c r="AK282" s="66">
        <v>-20.3</v>
      </c>
      <c r="AL282" s="66">
        <v>1</v>
      </c>
      <c r="AM282" s="66">
        <v>-19.1</v>
      </c>
      <c r="AN282" s="79">
        <v>5446</v>
      </c>
      <c r="AO282" s="79">
        <v>5450</v>
      </c>
      <c r="AP282" s="62">
        <v>5427</v>
      </c>
      <c r="AQ282" s="238">
        <v>1663</v>
      </c>
      <c r="AR282" s="115">
        <v>1678</v>
      </c>
      <c r="AS282" s="75">
        <v>28.8</v>
      </c>
      <c r="AT282" s="56">
        <v>1991</v>
      </c>
      <c r="AU282" s="56" t="s">
        <v>157</v>
      </c>
      <c r="AV282" s="75">
        <v>-2.8</v>
      </c>
      <c r="AW282" s="70">
        <v>1939</v>
      </c>
      <c r="AX282" s="56" t="s">
        <v>65</v>
      </c>
      <c r="AY282" s="56"/>
      <c r="AZ282" s="56"/>
      <c r="BA282" s="56"/>
      <c r="BB282" s="140"/>
      <c r="BC282" s="56" t="s">
        <v>177</v>
      </c>
    </row>
    <row r="283" spans="1:55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9">
        <v>12.8</v>
      </c>
      <c r="M283" s="63">
        <v>10.3</v>
      </c>
      <c r="N283" s="281">
        <v>1.2</v>
      </c>
      <c r="O283" s="286"/>
      <c r="P283" s="82">
        <v>0.5</v>
      </c>
      <c r="Q283" s="63">
        <v>16.1</v>
      </c>
      <c r="R283" s="70">
        <v>1991</v>
      </c>
      <c r="S283" s="63">
        <v>5.9</v>
      </c>
      <c r="T283" s="70">
        <v>1995</v>
      </c>
      <c r="U283" s="63">
        <v>20.3</v>
      </c>
      <c r="V283" s="70">
        <v>1927</v>
      </c>
      <c r="W283" s="99">
        <v>4</v>
      </c>
      <c r="X283" s="70">
        <v>1986</v>
      </c>
      <c r="Y283" s="70"/>
      <c r="Z283" s="70"/>
      <c r="AA283" s="71">
        <v>12.9</v>
      </c>
      <c r="AB283" s="64">
        <v>20</v>
      </c>
      <c r="AC283" s="76" t="s">
        <v>103</v>
      </c>
      <c r="AD283" s="38">
        <v>0.4</v>
      </c>
      <c r="AE283" s="56" t="s">
        <v>472</v>
      </c>
      <c r="AF283" s="72">
        <v>1.6</v>
      </c>
      <c r="AG283" s="61" t="s">
        <v>397</v>
      </c>
      <c r="AH283" s="73">
        <v>4.5</v>
      </c>
      <c r="AI283" s="73" t="s">
        <v>436</v>
      </c>
      <c r="AJ283" s="66">
        <v>1.8</v>
      </c>
      <c r="AK283" s="66">
        <v>-19.3</v>
      </c>
      <c r="AL283" s="66">
        <v>1.6</v>
      </c>
      <c r="AM283" s="66">
        <v>-17.9</v>
      </c>
      <c r="AN283" s="79">
        <v>5457</v>
      </c>
      <c r="AO283" s="79">
        <v>5463</v>
      </c>
      <c r="AP283" s="280">
        <v>5461</v>
      </c>
      <c r="AQ283" s="238">
        <v>1770</v>
      </c>
      <c r="AR283" s="115">
        <v>1933</v>
      </c>
      <c r="AS283" s="75">
        <v>26.8</v>
      </c>
      <c r="AT283" s="56">
        <v>1991</v>
      </c>
      <c r="AU283" s="56" t="s">
        <v>227</v>
      </c>
      <c r="AV283" s="75">
        <v>-2.5</v>
      </c>
      <c r="AW283" s="70">
        <v>1928</v>
      </c>
      <c r="AX283" s="56" t="s">
        <v>126</v>
      </c>
      <c r="AY283" s="56"/>
      <c r="AZ283" s="56"/>
      <c r="BA283" s="56"/>
      <c r="BB283" s="140"/>
      <c r="BC283" s="56" t="s">
        <v>178</v>
      </c>
    </row>
    <row r="284" spans="1:55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9">
        <v>12.9</v>
      </c>
      <c r="M284" s="63">
        <v>10.3</v>
      </c>
      <c r="N284" s="281">
        <v>2.4</v>
      </c>
      <c r="O284" s="285"/>
      <c r="P284" s="82">
        <v>1.1</v>
      </c>
      <c r="Q284" s="63">
        <v>17.4</v>
      </c>
      <c r="R284" s="70">
        <v>1991</v>
      </c>
      <c r="S284" s="63">
        <v>7.5</v>
      </c>
      <c r="T284" s="70">
        <v>1979</v>
      </c>
      <c r="U284" s="63">
        <v>22.1</v>
      </c>
      <c r="V284" s="70">
        <v>1991</v>
      </c>
      <c r="W284" s="99">
        <v>3.8</v>
      </c>
      <c r="X284" s="70">
        <v>1882</v>
      </c>
      <c r="Y284" s="70"/>
      <c r="Z284" s="70"/>
      <c r="AA284" s="71">
        <v>13.8</v>
      </c>
      <c r="AB284" s="64">
        <v>23.1</v>
      </c>
      <c r="AC284" s="76" t="s">
        <v>103</v>
      </c>
      <c r="AD284" s="38">
        <v>3.1</v>
      </c>
      <c r="AE284" s="56" t="s">
        <v>405</v>
      </c>
      <c r="AF284" s="72">
        <v>2.3</v>
      </c>
      <c r="AG284" s="61" t="s">
        <v>397</v>
      </c>
      <c r="AH284" s="73">
        <v>3.8</v>
      </c>
      <c r="AI284" s="73" t="s">
        <v>509</v>
      </c>
      <c r="AJ284" s="279">
        <v>2</v>
      </c>
      <c r="AK284" s="279">
        <v>-23</v>
      </c>
      <c r="AL284" s="279">
        <v>4</v>
      </c>
      <c r="AM284" s="279">
        <v>-18</v>
      </c>
      <c r="AN284" s="79">
        <v>5505</v>
      </c>
      <c r="AO284" s="79">
        <v>5510</v>
      </c>
      <c r="AP284" s="62">
        <v>5519</v>
      </c>
      <c r="AQ284" s="238">
        <v>1973</v>
      </c>
      <c r="AR284" s="115">
        <v>2545</v>
      </c>
      <c r="AS284" s="75">
        <v>28.5</v>
      </c>
      <c r="AT284" s="56">
        <v>1949</v>
      </c>
      <c r="AU284" s="56" t="s">
        <v>103</v>
      </c>
      <c r="AV284" s="75">
        <v>-2</v>
      </c>
      <c r="AW284" s="70">
        <v>1986</v>
      </c>
      <c r="AX284" s="56" t="s">
        <v>136</v>
      </c>
      <c r="AY284" s="56"/>
      <c r="AZ284" s="56"/>
      <c r="BA284" s="56"/>
      <c r="BB284" s="140"/>
      <c r="BC284" s="56" t="s">
        <v>179</v>
      </c>
    </row>
    <row r="285" spans="1:55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9">
        <v>13</v>
      </c>
      <c r="M285" s="63">
        <v>10.3</v>
      </c>
      <c r="N285" s="281">
        <v>0.3</v>
      </c>
      <c r="O285" s="286"/>
      <c r="P285" s="82">
        <v>4.5</v>
      </c>
      <c r="Q285" s="63">
        <v>15.9</v>
      </c>
      <c r="R285" s="70">
        <v>1991</v>
      </c>
      <c r="S285" s="63">
        <v>7.7</v>
      </c>
      <c r="T285" s="70">
        <v>1992</v>
      </c>
      <c r="U285" s="63">
        <v>20.4</v>
      </c>
      <c r="V285" s="70">
        <v>1960</v>
      </c>
      <c r="W285" s="99">
        <v>3.2</v>
      </c>
      <c r="X285" s="70">
        <v>1886</v>
      </c>
      <c r="Y285" s="70"/>
      <c r="Z285" s="70"/>
      <c r="AA285" s="71">
        <v>13.2</v>
      </c>
      <c r="AB285" s="64">
        <v>24.8</v>
      </c>
      <c r="AC285" s="76" t="s">
        <v>496</v>
      </c>
      <c r="AD285" s="38">
        <v>5.7</v>
      </c>
      <c r="AE285" s="56" t="s">
        <v>510</v>
      </c>
      <c r="AF285" s="72">
        <v>2.5</v>
      </c>
      <c r="AG285" s="61" t="s">
        <v>397</v>
      </c>
      <c r="AH285" s="73">
        <v>9.2</v>
      </c>
      <c r="AI285" s="73" t="s">
        <v>401</v>
      </c>
      <c r="AJ285" s="66">
        <v>7</v>
      </c>
      <c r="AK285" s="66">
        <v>-16.5</v>
      </c>
      <c r="AL285" s="66">
        <v>5.8</v>
      </c>
      <c r="AM285" s="66">
        <v>-16.9</v>
      </c>
      <c r="AN285" s="79">
        <v>5519</v>
      </c>
      <c r="AO285" s="79">
        <v>5510</v>
      </c>
      <c r="AP285" s="62">
        <v>5512</v>
      </c>
      <c r="AQ285" s="238">
        <v>2476</v>
      </c>
      <c r="AR285" s="115">
        <v>2922</v>
      </c>
      <c r="AS285" s="75">
        <v>27.3</v>
      </c>
      <c r="AT285" s="56">
        <v>1991</v>
      </c>
      <c r="AU285" s="56" t="s">
        <v>95</v>
      </c>
      <c r="AV285" s="75">
        <v>-1.3</v>
      </c>
      <c r="AW285" s="70">
        <v>1995</v>
      </c>
      <c r="AX285" s="56" t="s">
        <v>56</v>
      </c>
      <c r="AY285" s="56"/>
      <c r="AZ285" s="56"/>
      <c r="BA285" s="56"/>
      <c r="BB285" s="140"/>
      <c r="BC285" s="56" t="s">
        <v>181</v>
      </c>
    </row>
    <row r="286" spans="1:55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9">
        <v>13.3</v>
      </c>
      <c r="M286" s="63">
        <v>10.4</v>
      </c>
      <c r="N286" s="281">
        <v>4.9</v>
      </c>
      <c r="O286" s="286"/>
      <c r="P286" s="82">
        <v>13.9</v>
      </c>
      <c r="Q286" s="63">
        <v>18.2</v>
      </c>
      <c r="R286" s="70">
        <v>1976</v>
      </c>
      <c r="S286" s="63">
        <v>7.1</v>
      </c>
      <c r="T286" s="70">
        <v>1970</v>
      </c>
      <c r="U286" s="78">
        <v>24.3</v>
      </c>
      <c r="V286" s="150">
        <v>1976</v>
      </c>
      <c r="W286" s="99">
        <v>3.4</v>
      </c>
      <c r="X286" s="70">
        <v>1964</v>
      </c>
      <c r="Y286" s="70"/>
      <c r="Z286" s="70"/>
      <c r="AA286" s="71">
        <v>9.5</v>
      </c>
      <c r="AB286" s="64">
        <v>19.4</v>
      </c>
      <c r="AC286" s="76" t="s">
        <v>139</v>
      </c>
      <c r="AD286" s="38">
        <v>4.6</v>
      </c>
      <c r="AE286" s="56" t="s">
        <v>53</v>
      </c>
      <c r="AF286" s="72">
        <v>-0.7</v>
      </c>
      <c r="AG286" s="61" t="s">
        <v>398</v>
      </c>
      <c r="AH286" s="73">
        <v>8.1</v>
      </c>
      <c r="AI286" s="73" t="s">
        <v>511</v>
      </c>
      <c r="AJ286" s="66">
        <v>5.4</v>
      </c>
      <c r="AK286" s="66">
        <v>-16.5</v>
      </c>
      <c r="AL286" s="66">
        <v>2.6</v>
      </c>
      <c r="AM286" s="66">
        <v>-18.9</v>
      </c>
      <c r="AN286" s="79">
        <v>5498</v>
      </c>
      <c r="AO286" s="79">
        <v>5476</v>
      </c>
      <c r="AP286" s="62">
        <v>5368</v>
      </c>
      <c r="AQ286" s="238">
        <v>2448</v>
      </c>
      <c r="AR286" s="115">
        <v>2548</v>
      </c>
      <c r="AS286" s="75">
        <v>26.8</v>
      </c>
      <c r="AT286" s="56">
        <v>1976</v>
      </c>
      <c r="AU286" s="56" t="s">
        <v>98</v>
      </c>
      <c r="AV286" s="75">
        <v>-2.6</v>
      </c>
      <c r="AW286" s="70">
        <v>1970</v>
      </c>
      <c r="AX286" s="56" t="s">
        <v>58</v>
      </c>
      <c r="AY286" s="56"/>
      <c r="AZ286" s="56"/>
      <c r="BA286" s="56"/>
      <c r="BB286" s="143"/>
      <c r="BC286" s="56" t="s">
        <v>182</v>
      </c>
    </row>
    <row r="287" spans="1:55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9">
        <v>12.6</v>
      </c>
      <c r="M287" s="63">
        <v>10.4</v>
      </c>
      <c r="N287" s="281"/>
      <c r="O287" s="286"/>
      <c r="P287" s="82">
        <v>17.1</v>
      </c>
      <c r="Q287" s="63">
        <v>13.3</v>
      </c>
      <c r="R287" s="70">
        <v>1976</v>
      </c>
      <c r="S287" s="63">
        <v>7</v>
      </c>
      <c r="T287" s="70">
        <v>1979</v>
      </c>
      <c r="U287" s="63">
        <v>18.4</v>
      </c>
      <c r="V287" s="70">
        <v>1933</v>
      </c>
      <c r="W287" s="99">
        <v>4</v>
      </c>
      <c r="X287" s="70">
        <v>1979</v>
      </c>
      <c r="Y287" s="70"/>
      <c r="Z287" s="70"/>
      <c r="AA287" s="71">
        <v>9.8</v>
      </c>
      <c r="AB287" s="64">
        <v>18.8</v>
      </c>
      <c r="AC287" s="76" t="s">
        <v>93</v>
      </c>
      <c r="AD287" s="38">
        <v>-0.6</v>
      </c>
      <c r="AE287" s="56" t="s">
        <v>421</v>
      </c>
      <c r="AF287" s="72">
        <v>-2.8</v>
      </c>
      <c r="AG287" s="61" t="s">
        <v>520</v>
      </c>
      <c r="AH287" s="73">
        <v>15.5</v>
      </c>
      <c r="AI287" s="73" t="s">
        <v>135</v>
      </c>
      <c r="AJ287" s="66">
        <v>2.8</v>
      </c>
      <c r="AK287" s="66">
        <v>-17.5</v>
      </c>
      <c r="AL287" s="66">
        <v>1.2</v>
      </c>
      <c r="AM287" s="66">
        <v>-20.5</v>
      </c>
      <c r="AN287" s="79">
        <v>5466</v>
      </c>
      <c r="AO287" s="79">
        <v>5436</v>
      </c>
      <c r="AP287" s="62">
        <v>5364</v>
      </c>
      <c r="AQ287" s="238">
        <v>2035</v>
      </c>
      <c r="AR287" s="115">
        <v>1733</v>
      </c>
      <c r="AS287" s="75">
        <v>25.3</v>
      </c>
      <c r="AT287" s="56">
        <v>1977</v>
      </c>
      <c r="AU287" s="56" t="s">
        <v>103</v>
      </c>
      <c r="AV287" s="75">
        <v>-2.4</v>
      </c>
      <c r="AW287" s="70">
        <v>1963</v>
      </c>
      <c r="AX287" s="56" t="s">
        <v>219</v>
      </c>
      <c r="AY287" s="56"/>
      <c r="AZ287" s="56"/>
      <c r="BA287" s="56"/>
      <c r="BB287" s="140"/>
      <c r="BC287" s="56" t="s">
        <v>183</v>
      </c>
    </row>
    <row r="288" spans="1:55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9">
        <v>12.7</v>
      </c>
      <c r="M288" s="63">
        <v>10.5</v>
      </c>
      <c r="N288" s="281"/>
      <c r="O288" s="286"/>
      <c r="P288" s="82">
        <v>17.4</v>
      </c>
      <c r="Q288" s="63">
        <v>14.8</v>
      </c>
      <c r="R288" s="70">
        <v>1939</v>
      </c>
      <c r="S288" s="63">
        <v>8.1</v>
      </c>
      <c r="T288" s="70">
        <v>1979</v>
      </c>
      <c r="U288" s="63">
        <v>20.4</v>
      </c>
      <c r="V288" s="70">
        <v>1937</v>
      </c>
      <c r="W288" s="99">
        <v>2.6</v>
      </c>
      <c r="X288" s="70">
        <v>1885</v>
      </c>
      <c r="Y288" s="70"/>
      <c r="Z288" s="70"/>
      <c r="AA288" s="71">
        <v>11.2</v>
      </c>
      <c r="AB288" s="64">
        <v>19.9</v>
      </c>
      <c r="AC288" s="76" t="s">
        <v>468</v>
      </c>
      <c r="AD288" s="38">
        <v>-1.2</v>
      </c>
      <c r="AE288" s="56" t="s">
        <v>50</v>
      </c>
      <c r="AF288" s="72">
        <v>-0.2</v>
      </c>
      <c r="AG288" s="61" t="s">
        <v>398</v>
      </c>
      <c r="AH288" s="73">
        <v>7.2</v>
      </c>
      <c r="AI288" s="73" t="s">
        <v>416</v>
      </c>
      <c r="AJ288" s="66">
        <v>2</v>
      </c>
      <c r="AK288" s="66">
        <v>-19.3</v>
      </c>
      <c r="AL288" s="66">
        <v>2</v>
      </c>
      <c r="AM288" s="66">
        <v>-18.3</v>
      </c>
      <c r="AN288" s="79">
        <v>5468</v>
      </c>
      <c r="AO288" s="79">
        <v>5470</v>
      </c>
      <c r="AP288" s="62">
        <v>5423</v>
      </c>
      <c r="AQ288" s="238">
        <v>1743</v>
      </c>
      <c r="AR288" s="115">
        <v>2060</v>
      </c>
      <c r="AS288" s="268">
        <v>29.9</v>
      </c>
      <c r="AT288" s="269">
        <v>1911</v>
      </c>
      <c r="AU288" s="269" t="s">
        <v>98</v>
      </c>
      <c r="AV288" s="75">
        <v>-1.5</v>
      </c>
      <c r="AW288" s="70">
        <v>1950</v>
      </c>
      <c r="AX288" s="56" t="s">
        <v>228</v>
      </c>
      <c r="AY288" s="56"/>
      <c r="AZ288" s="56"/>
      <c r="BA288" s="56"/>
      <c r="BB288" s="140"/>
      <c r="BC288" s="56" t="s">
        <v>184</v>
      </c>
    </row>
    <row r="289" spans="1:55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9">
        <v>13.1</v>
      </c>
      <c r="M289" s="63">
        <v>10.5</v>
      </c>
      <c r="N289" s="281"/>
      <c r="O289" s="286"/>
      <c r="P289" s="82">
        <v>13.4</v>
      </c>
      <c r="Q289" s="63">
        <v>14.9</v>
      </c>
      <c r="R289" s="70">
        <v>2009</v>
      </c>
      <c r="S289" s="63">
        <v>7.1</v>
      </c>
      <c r="T289" s="70">
        <v>1985</v>
      </c>
      <c r="U289" s="63">
        <v>21.1</v>
      </c>
      <c r="V289" s="70">
        <v>2009</v>
      </c>
      <c r="W289" s="99">
        <v>4.2</v>
      </c>
      <c r="X289" s="70">
        <v>1963</v>
      </c>
      <c r="Y289" s="70"/>
      <c r="Z289" s="70"/>
      <c r="AA289" s="71">
        <v>12.4</v>
      </c>
      <c r="AB289" s="64">
        <v>22.2</v>
      </c>
      <c r="AC289" s="76" t="s">
        <v>204</v>
      </c>
      <c r="AD289" s="38">
        <v>-0.5</v>
      </c>
      <c r="AE289" s="56" t="s">
        <v>472</v>
      </c>
      <c r="AF289" s="72">
        <v>1.3</v>
      </c>
      <c r="AG289" s="61" t="s">
        <v>397</v>
      </c>
      <c r="AH289" s="73">
        <v>6.9</v>
      </c>
      <c r="AI289" s="73" t="s">
        <v>401</v>
      </c>
      <c r="AJ289" s="66">
        <v>2.6</v>
      </c>
      <c r="AK289" s="66">
        <v>-20.1</v>
      </c>
      <c r="AL289" s="66">
        <v>3.2</v>
      </c>
      <c r="AM289" s="66">
        <v>-20.9</v>
      </c>
      <c r="AN289" s="79">
        <v>5451</v>
      </c>
      <c r="AO289" s="79">
        <v>5446</v>
      </c>
      <c r="AP289" s="62">
        <v>5487</v>
      </c>
      <c r="AQ289" s="238">
        <v>1924</v>
      </c>
      <c r="AR289" s="115">
        <v>1922</v>
      </c>
      <c r="AS289" s="75">
        <v>26.8</v>
      </c>
      <c r="AT289" s="56">
        <v>1934</v>
      </c>
      <c r="AU289" s="76" t="s">
        <v>230</v>
      </c>
      <c r="AV289" s="75">
        <v>-1.6</v>
      </c>
      <c r="AW289" s="70">
        <v>1952</v>
      </c>
      <c r="AX289" s="56" t="s">
        <v>231</v>
      </c>
      <c r="AY289" s="56"/>
      <c r="AZ289" s="56"/>
      <c r="BA289" s="56"/>
      <c r="BB289" s="140"/>
      <c r="BC289" s="56" t="s">
        <v>185</v>
      </c>
    </row>
    <row r="290" spans="1:55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9">
        <v>12.4</v>
      </c>
      <c r="M290" s="63">
        <v>10.5</v>
      </c>
      <c r="N290" s="281"/>
      <c r="O290" s="286"/>
      <c r="P290" s="82">
        <v>3.7</v>
      </c>
      <c r="Q290" s="63">
        <v>15.6</v>
      </c>
      <c r="R290" s="70">
        <v>1936</v>
      </c>
      <c r="S290" s="63">
        <v>7.5</v>
      </c>
      <c r="T290" s="70">
        <v>1983</v>
      </c>
      <c r="U290" s="63">
        <v>20</v>
      </c>
      <c r="V290" s="70">
        <v>1936</v>
      </c>
      <c r="W290" s="99">
        <v>3.6</v>
      </c>
      <c r="X290" s="70">
        <v>1883</v>
      </c>
      <c r="Y290" s="70"/>
      <c r="Z290" s="70"/>
      <c r="AA290" s="71">
        <v>12.3</v>
      </c>
      <c r="AB290" s="64">
        <v>23.3</v>
      </c>
      <c r="AC290" s="76" t="s">
        <v>512</v>
      </c>
      <c r="AD290" s="38">
        <v>2.3</v>
      </c>
      <c r="AE290" s="56" t="s">
        <v>134</v>
      </c>
      <c r="AF290" s="72">
        <v>2</v>
      </c>
      <c r="AG290" s="61" t="s">
        <v>397</v>
      </c>
      <c r="AH290" s="73">
        <v>0.5</v>
      </c>
      <c r="AI290" s="73" t="s">
        <v>454</v>
      </c>
      <c r="AJ290" s="66">
        <v>5</v>
      </c>
      <c r="AK290" s="66">
        <v>-18.9</v>
      </c>
      <c r="AL290" s="66">
        <v>4.8</v>
      </c>
      <c r="AM290" s="66">
        <v>-19.1</v>
      </c>
      <c r="AN290" s="79">
        <v>5473</v>
      </c>
      <c r="AO290" s="79">
        <v>5478</v>
      </c>
      <c r="AP290" s="62">
        <v>5485</v>
      </c>
      <c r="AQ290" s="238">
        <v>2162</v>
      </c>
      <c r="AR290" s="115">
        <v>2205</v>
      </c>
      <c r="AS290" s="75">
        <v>25.6</v>
      </c>
      <c r="AT290" s="56">
        <v>1956</v>
      </c>
      <c r="AU290" s="56" t="s">
        <v>232</v>
      </c>
      <c r="AV290" s="75">
        <v>-1.5</v>
      </c>
      <c r="AW290" s="133">
        <v>1995</v>
      </c>
      <c r="AX290" s="56" t="s">
        <v>53</v>
      </c>
      <c r="AY290" s="56"/>
      <c r="AZ290" s="56"/>
      <c r="BA290" s="56"/>
      <c r="BB290" s="140"/>
      <c r="BC290" s="56" t="s">
        <v>187</v>
      </c>
    </row>
    <row r="291" spans="1:55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9">
        <v>12.1</v>
      </c>
      <c r="M291" s="63">
        <v>10.5</v>
      </c>
      <c r="N291" s="281">
        <v>0</v>
      </c>
      <c r="O291" s="285"/>
      <c r="P291" s="82">
        <v>1.7</v>
      </c>
      <c r="Q291" s="63">
        <v>14.8</v>
      </c>
      <c r="R291" s="70">
        <v>2007</v>
      </c>
      <c r="S291" s="63">
        <v>7.9</v>
      </c>
      <c r="T291" s="70">
        <v>1979</v>
      </c>
      <c r="U291" s="63">
        <v>20.5</v>
      </c>
      <c r="V291" s="70">
        <v>2007</v>
      </c>
      <c r="W291" s="99">
        <v>3.8</v>
      </c>
      <c r="X291" s="70">
        <v>1883</v>
      </c>
      <c r="Y291" s="70"/>
      <c r="Z291" s="70"/>
      <c r="AA291" s="71">
        <v>10.5</v>
      </c>
      <c r="AB291" s="64">
        <v>19</v>
      </c>
      <c r="AC291" s="76" t="s">
        <v>243</v>
      </c>
      <c r="AD291" s="38">
        <v>1.2</v>
      </c>
      <c r="AE291" s="56" t="s">
        <v>405</v>
      </c>
      <c r="AF291" s="72">
        <v>-0.4</v>
      </c>
      <c r="AG291" s="61" t="s">
        <v>398</v>
      </c>
      <c r="AH291" s="73">
        <v>2.9</v>
      </c>
      <c r="AI291" s="73" t="s">
        <v>401</v>
      </c>
      <c r="AJ291" s="66">
        <v>6</v>
      </c>
      <c r="AK291" s="66">
        <v>-18.5</v>
      </c>
      <c r="AL291" s="66">
        <v>6.2</v>
      </c>
      <c r="AM291" s="66">
        <v>-19.3</v>
      </c>
      <c r="AN291" s="79">
        <v>5498</v>
      </c>
      <c r="AO291" s="79">
        <v>5513</v>
      </c>
      <c r="AP291" s="62">
        <v>5455</v>
      </c>
      <c r="AQ291" s="238">
        <v>2561</v>
      </c>
      <c r="AR291" s="115">
        <v>2606</v>
      </c>
      <c r="AS291" s="75">
        <v>26.1</v>
      </c>
      <c r="AT291" s="56">
        <v>1990</v>
      </c>
      <c r="AU291" s="56" t="s">
        <v>137</v>
      </c>
      <c r="AV291" s="75">
        <v>-3.2</v>
      </c>
      <c r="AW291" s="133">
        <v>1888</v>
      </c>
      <c r="AX291" s="56" t="s">
        <v>233</v>
      </c>
      <c r="AY291" s="56"/>
      <c r="AZ291" s="56"/>
      <c r="BA291" s="56"/>
      <c r="BB291" s="140"/>
      <c r="BC291" s="56" t="s">
        <v>188</v>
      </c>
    </row>
    <row r="292" spans="1:55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9">
        <v>13.9</v>
      </c>
      <c r="M292" s="63">
        <v>10.6</v>
      </c>
      <c r="N292" s="281">
        <v>0</v>
      </c>
      <c r="O292" s="285"/>
      <c r="P292" s="82">
        <v>4.4</v>
      </c>
      <c r="Q292" s="63">
        <v>14.9</v>
      </c>
      <c r="R292" s="70">
        <v>2011</v>
      </c>
      <c r="S292" s="63">
        <v>7.9</v>
      </c>
      <c r="T292" s="70">
        <v>1979</v>
      </c>
      <c r="U292" s="63">
        <v>19.2</v>
      </c>
      <c r="V292" s="70">
        <v>1944</v>
      </c>
      <c r="W292" s="99">
        <v>3.3</v>
      </c>
      <c r="X292" s="70">
        <v>1963</v>
      </c>
      <c r="Y292" s="70"/>
      <c r="Z292" s="70"/>
      <c r="AA292" s="71">
        <v>10.6</v>
      </c>
      <c r="AB292" s="64">
        <v>20</v>
      </c>
      <c r="AC292" s="76" t="s">
        <v>139</v>
      </c>
      <c r="AD292" s="38">
        <v>1.2</v>
      </c>
      <c r="AE292" s="56" t="s">
        <v>405</v>
      </c>
      <c r="AF292" s="72">
        <v>-0.2</v>
      </c>
      <c r="AG292" s="61" t="s">
        <v>398</v>
      </c>
      <c r="AH292" s="73">
        <v>3.2</v>
      </c>
      <c r="AI292" s="73" t="s">
        <v>513</v>
      </c>
      <c r="AJ292" s="66">
        <v>5.6</v>
      </c>
      <c r="AK292" s="66">
        <v>-19.9</v>
      </c>
      <c r="AL292" s="66">
        <v>5.8</v>
      </c>
      <c r="AM292" s="66">
        <v>-16.1</v>
      </c>
      <c r="AN292" s="79">
        <v>5502</v>
      </c>
      <c r="AO292" s="79">
        <v>5504</v>
      </c>
      <c r="AP292" s="62">
        <v>5498</v>
      </c>
      <c r="AQ292" s="238">
        <v>2383</v>
      </c>
      <c r="AR292" s="115">
        <v>2303</v>
      </c>
      <c r="AS292" s="80">
        <v>25</v>
      </c>
      <c r="AT292" s="81">
        <v>2006</v>
      </c>
      <c r="AU292" s="81" t="s">
        <v>155</v>
      </c>
      <c r="AV292" s="87">
        <v>-1.6</v>
      </c>
      <c r="AW292" s="133">
        <v>1909</v>
      </c>
      <c r="AX292" s="56" t="s">
        <v>58</v>
      </c>
      <c r="AY292" s="56"/>
      <c r="AZ292" s="56"/>
      <c r="BA292" s="56"/>
      <c r="BB292" s="140"/>
      <c r="BC292" s="56" t="s">
        <v>189</v>
      </c>
    </row>
    <row r="293" spans="1:55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9">
        <v>13.9</v>
      </c>
      <c r="M293" s="63">
        <v>10.6</v>
      </c>
      <c r="N293" s="281"/>
      <c r="O293" s="286"/>
      <c r="P293" s="82">
        <v>17.3</v>
      </c>
      <c r="Q293" s="63">
        <v>16</v>
      </c>
      <c r="R293" s="70">
        <v>1950</v>
      </c>
      <c r="S293" s="63">
        <v>8.3</v>
      </c>
      <c r="T293" s="70">
        <v>1963</v>
      </c>
      <c r="U293" s="63">
        <v>19.4</v>
      </c>
      <c r="V293" s="70">
        <v>2007</v>
      </c>
      <c r="W293" s="99">
        <v>3.2</v>
      </c>
      <c r="X293" s="70">
        <v>1885</v>
      </c>
      <c r="Y293" s="70"/>
      <c r="Z293" s="70"/>
      <c r="AA293" s="71">
        <v>11.5</v>
      </c>
      <c r="AB293" s="64">
        <v>22.3</v>
      </c>
      <c r="AC293" s="76" t="s">
        <v>514</v>
      </c>
      <c r="AD293" s="38">
        <v>0</v>
      </c>
      <c r="AE293" s="56" t="s">
        <v>93</v>
      </c>
      <c r="AF293" s="72">
        <v>-0.7</v>
      </c>
      <c r="AG293" s="61" t="s">
        <v>398</v>
      </c>
      <c r="AH293" s="73">
        <v>10.5</v>
      </c>
      <c r="AI293" s="73" t="s">
        <v>401</v>
      </c>
      <c r="AJ293" s="66">
        <v>6.2</v>
      </c>
      <c r="AK293" s="66">
        <v>-15.7</v>
      </c>
      <c r="AL293" s="66">
        <v>8.2</v>
      </c>
      <c r="AM293" s="66">
        <v>-15.9</v>
      </c>
      <c r="AN293" s="79">
        <v>5559</v>
      </c>
      <c r="AO293" s="79">
        <v>5545</v>
      </c>
      <c r="AP293" s="62">
        <v>5480</v>
      </c>
      <c r="AQ293" s="238">
        <v>3119</v>
      </c>
      <c r="AR293" s="115">
        <v>3215</v>
      </c>
      <c r="AS293" s="75">
        <v>23.6</v>
      </c>
      <c r="AT293" s="56">
        <v>1946</v>
      </c>
      <c r="AU293" s="56" t="s">
        <v>74</v>
      </c>
      <c r="AV293" s="80">
        <v>-2.1</v>
      </c>
      <c r="AW293" s="270">
        <v>2007</v>
      </c>
      <c r="AX293" s="56" t="s">
        <v>58</v>
      </c>
      <c r="AY293" s="56"/>
      <c r="AZ293" s="56"/>
      <c r="BA293" s="56"/>
      <c r="BB293" s="140"/>
      <c r="BC293" s="56" t="s">
        <v>191</v>
      </c>
    </row>
    <row r="294" spans="1:55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9">
        <v>13.8</v>
      </c>
      <c r="M294" s="63">
        <v>10.6</v>
      </c>
      <c r="N294" s="281"/>
      <c r="O294" s="286"/>
      <c r="P294" s="82">
        <v>9.4</v>
      </c>
      <c r="Q294" s="63">
        <v>16.2</v>
      </c>
      <c r="R294" s="70">
        <v>1950</v>
      </c>
      <c r="S294" s="63">
        <v>6.8</v>
      </c>
      <c r="T294" s="70">
        <v>1983</v>
      </c>
      <c r="U294" s="63">
        <v>23.4</v>
      </c>
      <c r="V294" s="70">
        <v>1950</v>
      </c>
      <c r="W294" s="99">
        <v>4</v>
      </c>
      <c r="X294" s="70">
        <v>1885</v>
      </c>
      <c r="Y294" s="70"/>
      <c r="Z294" s="70"/>
      <c r="AA294" s="71">
        <v>11.5</v>
      </c>
      <c r="AB294" s="64">
        <v>21.5</v>
      </c>
      <c r="AC294" s="76" t="s">
        <v>104</v>
      </c>
      <c r="AD294" s="38">
        <v>0</v>
      </c>
      <c r="AE294" s="56" t="s">
        <v>134</v>
      </c>
      <c r="AF294" s="72">
        <v>0.5</v>
      </c>
      <c r="AG294" s="61" t="s">
        <v>465</v>
      </c>
      <c r="AH294" s="73">
        <v>2.3</v>
      </c>
      <c r="AI294" s="276" t="s">
        <v>135</v>
      </c>
      <c r="AJ294" s="66">
        <v>6.4</v>
      </c>
      <c r="AK294" s="66">
        <v>-15.3</v>
      </c>
      <c r="AL294" s="66">
        <v>3.8</v>
      </c>
      <c r="AM294" s="66">
        <v>-17.7</v>
      </c>
      <c r="AN294" s="79">
        <v>5535</v>
      </c>
      <c r="AO294" s="79">
        <v>5512</v>
      </c>
      <c r="AP294" s="62">
        <v>5467</v>
      </c>
      <c r="AQ294" s="238">
        <v>2708</v>
      </c>
      <c r="AR294" s="115">
        <v>2421</v>
      </c>
      <c r="AS294" s="86">
        <v>30</v>
      </c>
      <c r="AT294" s="29">
        <v>1946</v>
      </c>
      <c r="AU294" s="29" t="s">
        <v>103</v>
      </c>
      <c r="AV294" s="75">
        <v>-2</v>
      </c>
      <c r="AW294" s="133">
        <v>1906</v>
      </c>
      <c r="AX294" s="56" t="s">
        <v>50</v>
      </c>
      <c r="AY294" s="56"/>
      <c r="AZ294" s="56"/>
      <c r="BA294" s="56"/>
      <c r="BB294" s="140"/>
      <c r="BC294" s="56" t="s">
        <v>192</v>
      </c>
    </row>
    <row r="295" spans="1:55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9">
        <v>12.8</v>
      </c>
      <c r="M295" s="63">
        <v>10.6</v>
      </c>
      <c r="N295" s="281"/>
      <c r="O295" s="285"/>
      <c r="P295" s="82">
        <v>0.8</v>
      </c>
      <c r="Q295" s="63">
        <v>15</v>
      </c>
      <c r="R295" s="70">
        <v>2010</v>
      </c>
      <c r="S295" s="63">
        <v>7.1</v>
      </c>
      <c r="T295" s="70">
        <v>1983</v>
      </c>
      <c r="U295" s="63">
        <v>18.7</v>
      </c>
      <c r="V295" s="70">
        <v>2003</v>
      </c>
      <c r="W295" s="99">
        <v>2.8</v>
      </c>
      <c r="X295" s="70">
        <v>1983</v>
      </c>
      <c r="Y295" s="70"/>
      <c r="Z295" s="70"/>
      <c r="AA295" s="71">
        <v>11.8</v>
      </c>
      <c r="AB295" s="64">
        <v>20.9</v>
      </c>
      <c r="AC295" s="76" t="s">
        <v>103</v>
      </c>
      <c r="AD295" s="38">
        <v>2.3</v>
      </c>
      <c r="AE295" s="56" t="s">
        <v>472</v>
      </c>
      <c r="AF295" s="72">
        <v>2.1</v>
      </c>
      <c r="AG295" s="61" t="s">
        <v>519</v>
      </c>
      <c r="AH295" s="73">
        <v>14</v>
      </c>
      <c r="AI295" s="73" t="s">
        <v>409</v>
      </c>
      <c r="AJ295" s="66">
        <v>5.4</v>
      </c>
      <c r="AK295" s="66">
        <v>-18.5</v>
      </c>
      <c r="AL295" s="66">
        <v>3.4</v>
      </c>
      <c r="AM295" s="66">
        <v>-22.5</v>
      </c>
      <c r="AN295" s="79">
        <v>5487</v>
      </c>
      <c r="AO295" s="79">
        <v>5467</v>
      </c>
      <c r="AP295" s="62">
        <v>5452</v>
      </c>
      <c r="AQ295" s="238">
        <v>2243</v>
      </c>
      <c r="AR295" s="115">
        <v>2154</v>
      </c>
      <c r="AS295" s="80">
        <v>27.1</v>
      </c>
      <c r="AT295" s="81">
        <v>2003</v>
      </c>
      <c r="AU295" s="81" t="s">
        <v>103</v>
      </c>
      <c r="AV295" s="75">
        <v>-2</v>
      </c>
      <c r="AW295" s="133">
        <v>1983</v>
      </c>
      <c r="AX295" s="56" t="s">
        <v>156</v>
      </c>
      <c r="AY295" s="56"/>
      <c r="AZ295" s="56"/>
      <c r="BA295" s="56"/>
      <c r="BB295" s="140"/>
      <c r="BC295" s="56" t="s">
        <v>193</v>
      </c>
    </row>
    <row r="296" spans="1:55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9">
        <v>12.5</v>
      </c>
      <c r="M296" s="63">
        <v>10.6</v>
      </c>
      <c r="N296" s="281">
        <v>1.6</v>
      </c>
      <c r="O296" s="286"/>
      <c r="P296" s="82">
        <v>0.7</v>
      </c>
      <c r="Q296" s="63">
        <v>14.5</v>
      </c>
      <c r="R296" s="70">
        <v>2010</v>
      </c>
      <c r="S296" s="63">
        <v>6.8</v>
      </c>
      <c r="T296" s="70">
        <v>1985</v>
      </c>
      <c r="U296" s="63">
        <v>18.9</v>
      </c>
      <c r="V296" s="70">
        <v>1888</v>
      </c>
      <c r="W296" s="99">
        <v>3.5</v>
      </c>
      <c r="X296" s="70">
        <v>1893</v>
      </c>
      <c r="Y296" s="70"/>
      <c r="Z296" s="70"/>
      <c r="AA296" s="71">
        <v>11.5</v>
      </c>
      <c r="AB296" s="64">
        <v>17.6</v>
      </c>
      <c r="AC296" s="76" t="s">
        <v>155</v>
      </c>
      <c r="AD296" s="38">
        <v>6.8</v>
      </c>
      <c r="AE296" s="56" t="s">
        <v>472</v>
      </c>
      <c r="AF296" s="72">
        <v>1.7</v>
      </c>
      <c r="AG296" s="61" t="s">
        <v>397</v>
      </c>
      <c r="AH296" s="73">
        <v>14.7</v>
      </c>
      <c r="AI296" s="31" t="s">
        <v>412</v>
      </c>
      <c r="AJ296" s="66">
        <v>2.8</v>
      </c>
      <c r="AK296" s="66">
        <v>-20.9</v>
      </c>
      <c r="AL296" s="66">
        <v>2.4</v>
      </c>
      <c r="AM296" s="66">
        <v>-20.7</v>
      </c>
      <c r="AN296" s="79">
        <v>5458</v>
      </c>
      <c r="AO296" s="79">
        <v>5445</v>
      </c>
      <c r="AP296" s="62">
        <v>5423</v>
      </c>
      <c r="AQ296" s="238">
        <v>2265</v>
      </c>
      <c r="AR296" s="115">
        <v>1837</v>
      </c>
      <c r="AS296" s="75">
        <v>26.2</v>
      </c>
      <c r="AT296" s="56">
        <v>1944</v>
      </c>
      <c r="AU296" s="56" t="s">
        <v>135</v>
      </c>
      <c r="AV296" s="75">
        <v>-2.5</v>
      </c>
      <c r="AW296" s="133">
        <v>1983</v>
      </c>
      <c r="AX296" s="56" t="s">
        <v>56</v>
      </c>
      <c r="AY296" s="56"/>
      <c r="AZ296" s="56"/>
      <c r="BA296" s="56"/>
      <c r="BB296" s="140"/>
      <c r="BC296" s="56" t="s">
        <v>195</v>
      </c>
    </row>
    <row r="297" spans="1:55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9">
        <v>12</v>
      </c>
      <c r="M297" s="63">
        <v>10.7</v>
      </c>
      <c r="N297" s="281">
        <v>0.6</v>
      </c>
      <c r="O297" s="286"/>
      <c r="P297" s="82">
        <v>2.7</v>
      </c>
      <c r="Q297" s="63">
        <v>16.3</v>
      </c>
      <c r="R297" s="70">
        <v>1944</v>
      </c>
      <c r="S297" s="63">
        <v>7.6</v>
      </c>
      <c r="T297" s="70">
        <v>1938</v>
      </c>
      <c r="U297" s="63">
        <v>21</v>
      </c>
      <c r="V297" s="70">
        <v>1958</v>
      </c>
      <c r="W297" s="99">
        <v>2.8</v>
      </c>
      <c r="X297" s="70">
        <v>1882</v>
      </c>
      <c r="Y297" s="70"/>
      <c r="Z297" s="70"/>
      <c r="AA297" s="71">
        <v>11.7</v>
      </c>
      <c r="AB297" s="64">
        <v>19.4</v>
      </c>
      <c r="AC297" s="76" t="s">
        <v>66</v>
      </c>
      <c r="AD297" s="38">
        <v>4.8</v>
      </c>
      <c r="AE297" s="56" t="s">
        <v>388</v>
      </c>
      <c r="AF297" s="72">
        <v>2.3</v>
      </c>
      <c r="AG297" s="61" t="s">
        <v>397</v>
      </c>
      <c r="AH297" s="73">
        <v>74.2</v>
      </c>
      <c r="AI297" s="31" t="s">
        <v>387</v>
      </c>
      <c r="AJ297" s="66">
        <v>2.4</v>
      </c>
      <c r="AK297" s="66">
        <v>-22.9</v>
      </c>
      <c r="AL297" s="66">
        <v>3</v>
      </c>
      <c r="AM297" s="66">
        <v>-19.1</v>
      </c>
      <c r="AN297" s="79">
        <v>5427</v>
      </c>
      <c r="AO297" s="79">
        <v>5465</v>
      </c>
      <c r="AP297" s="62">
        <v>5442</v>
      </c>
      <c r="AQ297" s="238">
        <v>1785</v>
      </c>
      <c r="AR297" s="115">
        <v>1763</v>
      </c>
      <c r="AS297" s="75">
        <v>25.5</v>
      </c>
      <c r="AT297" s="56">
        <v>1944</v>
      </c>
      <c r="AU297" s="56" t="s">
        <v>103</v>
      </c>
      <c r="AV297" s="75">
        <v>-1.4</v>
      </c>
      <c r="AW297" s="133">
        <v>1963</v>
      </c>
      <c r="AX297" s="56" t="s">
        <v>65</v>
      </c>
      <c r="AY297" s="56"/>
      <c r="AZ297" s="56"/>
      <c r="BA297" s="56"/>
      <c r="BB297" s="140"/>
      <c r="BC297" s="56" t="s">
        <v>196</v>
      </c>
    </row>
    <row r="298" spans="1:55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9">
        <v>12.3</v>
      </c>
      <c r="M298" s="63">
        <v>10.7</v>
      </c>
      <c r="N298" s="281">
        <v>0.2</v>
      </c>
      <c r="O298" s="285"/>
      <c r="P298" s="82">
        <v>4.7</v>
      </c>
      <c r="Q298" s="63">
        <v>17.1</v>
      </c>
      <c r="R298" s="70">
        <v>1944</v>
      </c>
      <c r="S298" s="63">
        <v>7.1</v>
      </c>
      <c r="T298" s="70">
        <v>1985</v>
      </c>
      <c r="U298" s="63">
        <v>22.3</v>
      </c>
      <c r="V298" s="70">
        <v>1944</v>
      </c>
      <c r="W298" s="99">
        <v>3.8</v>
      </c>
      <c r="X298" s="70">
        <v>1891</v>
      </c>
      <c r="Y298" s="70"/>
      <c r="Z298" s="70"/>
      <c r="AA298" s="71">
        <v>12.1</v>
      </c>
      <c r="AB298" s="278">
        <v>18.6</v>
      </c>
      <c r="AC298" s="72" t="s">
        <v>204</v>
      </c>
      <c r="AD298" s="288">
        <v>0.8</v>
      </c>
      <c r="AE298" s="72" t="s">
        <v>93</v>
      </c>
      <c r="AF298" s="72">
        <v>1.6</v>
      </c>
      <c r="AG298" s="61" t="s">
        <v>397</v>
      </c>
      <c r="AH298" s="266">
        <v>19.3</v>
      </c>
      <c r="AI298" s="266" t="s">
        <v>392</v>
      </c>
      <c r="AJ298" s="66">
        <v>1.4</v>
      </c>
      <c r="AK298" s="66">
        <v>-18.5</v>
      </c>
      <c r="AL298" s="66">
        <v>4.4</v>
      </c>
      <c r="AM298" s="66">
        <v>-16.5</v>
      </c>
      <c r="AN298" s="79">
        <v>5468</v>
      </c>
      <c r="AO298" s="79">
        <v>5504</v>
      </c>
      <c r="AP298" s="62">
        <v>5457</v>
      </c>
      <c r="AQ298" s="238">
        <v>2081</v>
      </c>
      <c r="AR298" s="115">
        <v>2217</v>
      </c>
      <c r="AS298" s="80">
        <v>27.5</v>
      </c>
      <c r="AT298" s="81">
        <v>1997</v>
      </c>
      <c r="AU298" s="81" t="s">
        <v>103</v>
      </c>
      <c r="AV298" s="113">
        <v>-4.1</v>
      </c>
      <c r="AW298" s="271">
        <v>1986</v>
      </c>
      <c r="AX298" s="28" t="s">
        <v>50</v>
      </c>
      <c r="AY298" s="28"/>
      <c r="AZ298" s="28"/>
      <c r="BA298" s="56"/>
      <c r="BB298" s="140"/>
      <c r="BC298" s="56" t="s">
        <v>197</v>
      </c>
    </row>
    <row r="299" spans="1:55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9">
        <v>13.2</v>
      </c>
      <c r="M299" s="63">
        <v>10.7</v>
      </c>
      <c r="N299" s="277">
        <v>2.3</v>
      </c>
      <c r="O299" s="286"/>
      <c r="P299" s="82">
        <v>0.2</v>
      </c>
      <c r="Q299" s="63">
        <v>15.9</v>
      </c>
      <c r="R299" s="70">
        <v>1947</v>
      </c>
      <c r="S299" s="63">
        <v>7.2</v>
      </c>
      <c r="T299" s="70">
        <v>1921</v>
      </c>
      <c r="U299" s="63">
        <v>20.2</v>
      </c>
      <c r="V299" s="70">
        <v>1958</v>
      </c>
      <c r="W299" s="99">
        <v>4.1</v>
      </c>
      <c r="X299" s="70">
        <v>1921</v>
      </c>
      <c r="Y299" s="70"/>
      <c r="Z299" s="70"/>
      <c r="AA299" s="71">
        <v>11.5</v>
      </c>
      <c r="AB299" s="278">
        <v>20.1</v>
      </c>
      <c r="AC299" s="72" t="s">
        <v>515</v>
      </c>
      <c r="AD299" s="288">
        <v>6.5</v>
      </c>
      <c r="AE299" s="72" t="s">
        <v>518</v>
      </c>
      <c r="AF299" s="72">
        <v>2.5</v>
      </c>
      <c r="AG299" s="61" t="s">
        <v>398</v>
      </c>
      <c r="AH299" s="266">
        <v>70.2</v>
      </c>
      <c r="AI299" s="266" t="s">
        <v>404</v>
      </c>
      <c r="AJ299" s="66">
        <v>7.8</v>
      </c>
      <c r="AK299" s="66">
        <v>-15.1</v>
      </c>
      <c r="AL299" s="66">
        <v>5.4</v>
      </c>
      <c r="AM299" s="66">
        <v>-19.1</v>
      </c>
      <c r="AN299" s="79">
        <v>5557</v>
      </c>
      <c r="AO299" s="79">
        <v>5509</v>
      </c>
      <c r="AP299" s="62">
        <v>5559</v>
      </c>
      <c r="AQ299" s="238">
        <v>2810</v>
      </c>
      <c r="AR299" s="115">
        <v>2071</v>
      </c>
      <c r="AS299" s="75">
        <v>27.5</v>
      </c>
      <c r="AT299" s="56">
        <v>1964</v>
      </c>
      <c r="AU299" s="56" t="s">
        <v>157</v>
      </c>
      <c r="AV299" s="75">
        <v>-1.6</v>
      </c>
      <c r="AW299" s="133">
        <v>1979</v>
      </c>
      <c r="AX299" s="56" t="s">
        <v>156</v>
      </c>
      <c r="AY299" s="56"/>
      <c r="AZ299" s="56"/>
      <c r="BA299" s="56"/>
      <c r="BB299" s="140"/>
      <c r="BC299" s="56" t="s">
        <v>198</v>
      </c>
    </row>
    <row r="300" spans="1:55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9">
        <v>12.4</v>
      </c>
      <c r="M300" s="63">
        <v>10.7</v>
      </c>
      <c r="N300" s="277">
        <v>6.2</v>
      </c>
      <c r="O300" s="286"/>
      <c r="P300" s="82">
        <v>7.9</v>
      </c>
      <c r="Q300" s="63">
        <v>14.9</v>
      </c>
      <c r="R300" s="70">
        <v>1939</v>
      </c>
      <c r="S300" s="38">
        <v>5.8</v>
      </c>
      <c r="T300" s="70">
        <v>1963</v>
      </c>
      <c r="U300" s="63">
        <v>20.5</v>
      </c>
      <c r="V300" s="70">
        <v>1939</v>
      </c>
      <c r="W300" s="99">
        <v>2.7</v>
      </c>
      <c r="X300" s="70">
        <v>1992</v>
      </c>
      <c r="Y300" s="70"/>
      <c r="Z300" s="70"/>
      <c r="AA300" s="71">
        <v>10.8</v>
      </c>
      <c r="AB300" s="278">
        <v>20.1</v>
      </c>
      <c r="AC300" s="72" t="s">
        <v>66</v>
      </c>
      <c r="AD300" s="288">
        <v>5.7</v>
      </c>
      <c r="AE300" s="72" t="s">
        <v>64</v>
      </c>
      <c r="AF300" s="72">
        <v>2.2</v>
      </c>
      <c r="AG300" s="61" t="s">
        <v>397</v>
      </c>
      <c r="AH300" s="266">
        <v>33.3</v>
      </c>
      <c r="AI300" s="266" t="s">
        <v>66</v>
      </c>
      <c r="AJ300" s="66">
        <v>6.2</v>
      </c>
      <c r="AK300" s="66">
        <v>-19.1</v>
      </c>
      <c r="AL300" s="66">
        <v>6.8</v>
      </c>
      <c r="AM300" s="66">
        <v>-20.1</v>
      </c>
      <c r="AN300" s="79">
        <v>5513</v>
      </c>
      <c r="AO300" s="79">
        <v>5486</v>
      </c>
      <c r="AP300" s="62">
        <v>5506</v>
      </c>
      <c r="AQ300" s="238">
        <v>2043</v>
      </c>
      <c r="AR300" s="115">
        <v>2279</v>
      </c>
      <c r="AS300" s="80">
        <v>27.1</v>
      </c>
      <c r="AT300" s="81">
        <v>2000</v>
      </c>
      <c r="AU300" s="81" t="s">
        <v>229</v>
      </c>
      <c r="AV300" s="75">
        <v>-2</v>
      </c>
      <c r="AW300" s="133">
        <v>1992</v>
      </c>
      <c r="AX300" s="56" t="s">
        <v>48</v>
      </c>
      <c r="AY300" s="56"/>
      <c r="AZ300" s="56"/>
      <c r="BA300" s="56"/>
      <c r="BB300" s="140"/>
      <c r="BC300" s="56" t="s">
        <v>199</v>
      </c>
    </row>
    <row r="301" spans="1:55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9">
        <v>11.3</v>
      </c>
      <c r="M301" s="63">
        <v>10.7</v>
      </c>
      <c r="N301" s="277"/>
      <c r="O301" s="286"/>
      <c r="P301" s="82">
        <v>10.1</v>
      </c>
      <c r="Q301" s="63">
        <v>17</v>
      </c>
      <c r="R301" s="70">
        <v>1939</v>
      </c>
      <c r="S301" s="63">
        <v>6.6</v>
      </c>
      <c r="T301" s="70">
        <v>1963</v>
      </c>
      <c r="U301" s="63">
        <v>20.6</v>
      </c>
      <c r="V301" s="70">
        <v>1939</v>
      </c>
      <c r="W301" s="99">
        <v>2.5</v>
      </c>
      <c r="X301" s="70">
        <v>1887</v>
      </c>
      <c r="Y301" s="70"/>
      <c r="Z301" s="70"/>
      <c r="AA301" s="71">
        <v>9.4</v>
      </c>
      <c r="AB301" s="278">
        <v>19</v>
      </c>
      <c r="AC301" s="72" t="s">
        <v>66</v>
      </c>
      <c r="AD301" s="288">
        <v>3.7</v>
      </c>
      <c r="AE301" s="72" t="s">
        <v>517</v>
      </c>
      <c r="AF301" s="72">
        <v>-1.1</v>
      </c>
      <c r="AG301" s="61" t="s">
        <v>400</v>
      </c>
      <c r="AH301" s="266">
        <v>86</v>
      </c>
      <c r="AI301" s="266" t="s">
        <v>67</v>
      </c>
      <c r="AJ301" s="66">
        <v>6</v>
      </c>
      <c r="AK301" s="66">
        <v>-19.7</v>
      </c>
      <c r="AL301" s="66">
        <v>4.6</v>
      </c>
      <c r="AM301" s="66">
        <v>-20.7</v>
      </c>
      <c r="AN301" s="79">
        <v>5473</v>
      </c>
      <c r="AO301" s="79">
        <v>5453</v>
      </c>
      <c r="AP301" s="62">
        <v>5541</v>
      </c>
      <c r="AQ301" s="238">
        <v>2153</v>
      </c>
      <c r="AR301" s="115">
        <v>1994</v>
      </c>
      <c r="AS301" s="75">
        <v>27.3</v>
      </c>
      <c r="AT301" s="56">
        <v>1955</v>
      </c>
      <c r="AU301" s="56" t="s">
        <v>97</v>
      </c>
      <c r="AV301" s="87">
        <v>-3.3</v>
      </c>
      <c r="AW301" s="272">
        <v>1970</v>
      </c>
      <c r="AX301" s="76" t="s">
        <v>58</v>
      </c>
      <c r="AY301" s="76"/>
      <c r="AZ301" s="76"/>
      <c r="BA301" s="56"/>
      <c r="BB301" s="140"/>
      <c r="BC301" s="56" t="s">
        <v>200</v>
      </c>
    </row>
    <row r="302" spans="1:55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9">
        <v>11.2</v>
      </c>
      <c r="M302" s="63">
        <v>10.7</v>
      </c>
      <c r="N302" s="277">
        <v>3.5</v>
      </c>
      <c r="O302" s="285"/>
      <c r="P302" s="82">
        <v>3.4</v>
      </c>
      <c r="Q302" s="63">
        <v>17.5</v>
      </c>
      <c r="R302" s="70">
        <v>1939</v>
      </c>
      <c r="S302" s="63">
        <v>7.2</v>
      </c>
      <c r="T302" s="70">
        <v>1963</v>
      </c>
      <c r="U302" s="63">
        <v>22.5</v>
      </c>
      <c r="V302" s="70">
        <v>2008</v>
      </c>
      <c r="W302" s="141">
        <v>1.4</v>
      </c>
      <c r="X302" s="273">
        <v>1963</v>
      </c>
      <c r="Y302" s="273"/>
      <c r="Z302" s="273"/>
      <c r="AA302" s="71">
        <v>10.3</v>
      </c>
      <c r="AB302" s="278">
        <v>17.2</v>
      </c>
      <c r="AC302" s="72" t="s">
        <v>103</v>
      </c>
      <c r="AD302" s="288">
        <v>0</v>
      </c>
      <c r="AE302" s="72" t="s">
        <v>67</v>
      </c>
      <c r="AF302" s="72">
        <v>0.3</v>
      </c>
      <c r="AG302" s="61" t="s">
        <v>397</v>
      </c>
      <c r="AH302" s="266">
        <v>8.1</v>
      </c>
      <c r="AI302" s="266" t="s">
        <v>52</v>
      </c>
      <c r="AJ302" s="66">
        <v>2.8</v>
      </c>
      <c r="AK302" s="66">
        <v>-21.3</v>
      </c>
      <c r="AL302" s="66">
        <v>2.6</v>
      </c>
      <c r="AM302" s="66">
        <v>-23.7</v>
      </c>
      <c r="AN302" s="79">
        <v>5447</v>
      </c>
      <c r="AO302" s="79">
        <v>5428</v>
      </c>
      <c r="AP302" s="62">
        <v>5431</v>
      </c>
      <c r="AQ302" s="238">
        <v>1884</v>
      </c>
      <c r="AR302" s="115">
        <v>1748</v>
      </c>
      <c r="AS302" s="75">
        <v>25.7</v>
      </c>
      <c r="AT302" s="56">
        <v>1955</v>
      </c>
      <c r="AU302" s="56" t="s">
        <v>97</v>
      </c>
      <c r="AV302" s="75">
        <v>-2.6</v>
      </c>
      <c r="AW302" s="133">
        <v>2999</v>
      </c>
      <c r="AX302" s="56" t="s">
        <v>231</v>
      </c>
      <c r="AY302" s="56"/>
      <c r="AZ302" s="56"/>
      <c r="BA302" s="56"/>
      <c r="BB302" s="140"/>
      <c r="BC302" s="56" t="s">
        <v>202</v>
      </c>
    </row>
    <row r="303" spans="1:55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9">
        <v>11.3</v>
      </c>
      <c r="M303" s="63">
        <v>10.7</v>
      </c>
      <c r="N303" s="277">
        <v>4.6</v>
      </c>
      <c r="O303" s="285"/>
      <c r="P303" s="82">
        <v>13.4</v>
      </c>
      <c r="Q303" s="63">
        <v>16.1</v>
      </c>
      <c r="R303" s="70">
        <v>1939</v>
      </c>
      <c r="S303" s="63">
        <v>6.8</v>
      </c>
      <c r="T303" s="70">
        <v>1923</v>
      </c>
      <c r="U303" s="63">
        <v>22.1</v>
      </c>
      <c r="V303" s="70">
        <v>1939</v>
      </c>
      <c r="W303" s="99">
        <v>2.5</v>
      </c>
      <c r="X303" s="70">
        <v>1887</v>
      </c>
      <c r="Y303" s="70"/>
      <c r="Z303" s="70"/>
      <c r="AA303" s="71">
        <v>10.5</v>
      </c>
      <c r="AB303" s="278">
        <v>19</v>
      </c>
      <c r="AC303" s="72" t="s">
        <v>133</v>
      </c>
      <c r="AD303" s="288">
        <v>-0.6</v>
      </c>
      <c r="AE303" s="72" t="s">
        <v>93</v>
      </c>
      <c r="AF303" s="72">
        <v>1.8</v>
      </c>
      <c r="AG303" s="61" t="s">
        <v>397</v>
      </c>
      <c r="AH303" s="266">
        <v>21.3</v>
      </c>
      <c r="AI303" s="266" t="s">
        <v>391</v>
      </c>
      <c r="AJ303" s="66">
        <v>1.2</v>
      </c>
      <c r="AK303" s="66">
        <v>-24.7</v>
      </c>
      <c r="AL303" s="66">
        <v>1.6</v>
      </c>
      <c r="AM303" s="66">
        <v>-25.1</v>
      </c>
      <c r="AN303" s="79">
        <v>5398</v>
      </c>
      <c r="AO303" s="79">
        <v>5398</v>
      </c>
      <c r="AP303" s="62">
        <v>5406</v>
      </c>
      <c r="AQ303" s="238">
        <v>1648</v>
      </c>
      <c r="AR303" s="115">
        <v>1655</v>
      </c>
      <c r="AS303" s="75">
        <v>27</v>
      </c>
      <c r="AT303" s="56">
        <v>1982</v>
      </c>
      <c r="AU303" s="56" t="s">
        <v>57</v>
      </c>
      <c r="AV303" s="75">
        <v>-1.1</v>
      </c>
      <c r="AW303" s="133">
        <v>1965</v>
      </c>
      <c r="AX303" s="56" t="s">
        <v>56</v>
      </c>
      <c r="AY303" s="56"/>
      <c r="AZ303" s="56"/>
      <c r="BA303" s="56"/>
      <c r="BB303" s="140"/>
      <c r="BC303" s="56" t="s">
        <v>203</v>
      </c>
    </row>
    <row r="304" spans="1:55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9">
        <v>12.4</v>
      </c>
      <c r="M304" s="63">
        <v>10.7</v>
      </c>
      <c r="N304" s="281"/>
      <c r="O304" s="286"/>
      <c r="P304" s="92">
        <v>16.8</v>
      </c>
      <c r="Q304" s="63">
        <v>15.1</v>
      </c>
      <c r="R304" s="70">
        <v>1990</v>
      </c>
      <c r="S304" s="63">
        <v>7.6</v>
      </c>
      <c r="T304" s="70">
        <v>1921</v>
      </c>
      <c r="U304" s="63">
        <v>20.4</v>
      </c>
      <c r="V304" s="70">
        <v>1990</v>
      </c>
      <c r="W304" s="99">
        <v>3.7</v>
      </c>
      <c r="X304" s="70">
        <v>1921</v>
      </c>
      <c r="Y304" s="70"/>
      <c r="Z304" s="70"/>
      <c r="AA304" s="71">
        <v>11.4</v>
      </c>
      <c r="AB304" s="278">
        <v>20.6</v>
      </c>
      <c r="AC304" s="72" t="s">
        <v>139</v>
      </c>
      <c r="AD304" s="288">
        <v>0.7</v>
      </c>
      <c r="AE304" s="72" t="s">
        <v>448</v>
      </c>
      <c r="AF304" s="72">
        <v>1.5</v>
      </c>
      <c r="AG304" s="61" t="s">
        <v>398</v>
      </c>
      <c r="AH304" s="266">
        <v>5.6</v>
      </c>
      <c r="AI304" s="266" t="s">
        <v>49</v>
      </c>
      <c r="AJ304" s="66">
        <v>1.8</v>
      </c>
      <c r="AK304" s="66">
        <v>-23.3</v>
      </c>
      <c r="AL304" s="66">
        <v>-0.9</v>
      </c>
      <c r="AM304" s="66">
        <v>-24.5</v>
      </c>
      <c r="AN304" s="79">
        <v>5413</v>
      </c>
      <c r="AO304" s="79">
        <v>5406</v>
      </c>
      <c r="AP304" s="62">
        <v>5386</v>
      </c>
      <c r="AQ304" s="238">
        <v>1787</v>
      </c>
      <c r="AR304" s="115">
        <v>1765</v>
      </c>
      <c r="AS304" s="80">
        <v>26.8</v>
      </c>
      <c r="AT304" s="81">
        <v>1999</v>
      </c>
      <c r="AU304" s="81" t="s">
        <v>103</v>
      </c>
      <c r="AV304" s="113">
        <v>-4</v>
      </c>
      <c r="AW304" s="271">
        <v>1944</v>
      </c>
      <c r="AX304" s="28" t="s">
        <v>234</v>
      </c>
      <c r="AY304" s="28"/>
      <c r="AZ304" s="28"/>
      <c r="BA304" s="56"/>
      <c r="BB304" s="140"/>
      <c r="BC304" s="56" t="s">
        <v>205</v>
      </c>
    </row>
    <row r="305" spans="1:55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8">
        <v>15.5</v>
      </c>
      <c r="L305" s="239">
        <v>11.8</v>
      </c>
      <c r="M305" s="63">
        <v>10.7</v>
      </c>
      <c r="N305" s="281"/>
      <c r="O305" s="285"/>
      <c r="P305" s="92">
        <v>14.4</v>
      </c>
      <c r="Q305" s="63">
        <v>14.3</v>
      </c>
      <c r="R305" s="70">
        <v>2010</v>
      </c>
      <c r="S305" s="63">
        <v>8</v>
      </c>
      <c r="T305" s="70">
        <v>1967</v>
      </c>
      <c r="U305" s="63">
        <v>19.7</v>
      </c>
      <c r="V305" s="70">
        <v>1939</v>
      </c>
      <c r="W305" s="99">
        <v>3</v>
      </c>
      <c r="X305" s="70">
        <v>1890</v>
      </c>
      <c r="Y305" s="70"/>
      <c r="Z305" s="70"/>
      <c r="AA305" s="71">
        <v>12.2</v>
      </c>
      <c r="AB305" s="278">
        <v>21.8</v>
      </c>
      <c r="AC305" s="72" t="s">
        <v>516</v>
      </c>
      <c r="AD305" s="288">
        <v>-0.5</v>
      </c>
      <c r="AE305" s="72" t="s">
        <v>58</v>
      </c>
      <c r="AF305" s="72">
        <v>1</v>
      </c>
      <c r="AG305" s="61" t="s">
        <v>398</v>
      </c>
      <c r="AH305" s="266">
        <v>5.7</v>
      </c>
      <c r="AI305" s="266" t="s">
        <v>401</v>
      </c>
      <c r="AJ305" s="66">
        <v>3.9</v>
      </c>
      <c r="AK305" s="66">
        <v>15.9</v>
      </c>
      <c r="AL305" s="66">
        <v>4</v>
      </c>
      <c r="AM305" s="66">
        <v>-25.9</v>
      </c>
      <c r="AN305" s="79">
        <v>5497</v>
      </c>
      <c r="AO305" s="79">
        <v>5517</v>
      </c>
      <c r="AP305" s="62">
        <v>5430</v>
      </c>
      <c r="AQ305" s="238">
        <v>2278</v>
      </c>
      <c r="AR305" s="115">
        <v>2792</v>
      </c>
      <c r="AS305" s="80">
        <v>25.2</v>
      </c>
      <c r="AT305" s="81">
        <v>2008</v>
      </c>
      <c r="AU305" s="81" t="s">
        <v>104</v>
      </c>
      <c r="AV305" s="75">
        <v>-2.8</v>
      </c>
      <c r="AW305" s="133">
        <v>1965</v>
      </c>
      <c r="AX305" s="56" t="s">
        <v>56</v>
      </c>
      <c r="AY305" s="56"/>
      <c r="AZ305" s="56"/>
      <c r="BA305" s="56"/>
      <c r="BB305" s="140"/>
      <c r="BC305" s="56" t="s">
        <v>206</v>
      </c>
    </row>
    <row r="306" spans="1:55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9">
        <v>12.1</v>
      </c>
      <c r="M306" s="63">
        <v>10.7</v>
      </c>
      <c r="N306" s="281">
        <v>0.7</v>
      </c>
      <c r="O306" s="286"/>
      <c r="P306" s="92">
        <v>0</v>
      </c>
      <c r="Q306" s="63">
        <v>16.6</v>
      </c>
      <c r="R306" s="70">
        <v>2008</v>
      </c>
      <c r="S306" s="63">
        <v>7.3</v>
      </c>
      <c r="T306" s="70">
        <v>1923</v>
      </c>
      <c r="U306" s="63">
        <v>22.5</v>
      </c>
      <c r="V306" s="70">
        <v>2008</v>
      </c>
      <c r="W306" s="99">
        <v>3.2</v>
      </c>
      <c r="X306" s="70">
        <v>1967</v>
      </c>
      <c r="Y306" s="70"/>
      <c r="Z306" s="70"/>
      <c r="AA306" s="71">
        <v>11.9</v>
      </c>
      <c r="AB306" s="64">
        <v>22.4</v>
      </c>
      <c r="AC306" s="76" t="s">
        <v>54</v>
      </c>
      <c r="AD306" s="38">
        <v>0.2</v>
      </c>
      <c r="AE306" s="56" t="s">
        <v>229</v>
      </c>
      <c r="AF306" s="78">
        <v>0.8</v>
      </c>
      <c r="AG306" s="76" t="s">
        <v>396</v>
      </c>
      <c r="AH306" s="73">
        <v>2.7</v>
      </c>
      <c r="AI306" s="31" t="s">
        <v>96</v>
      </c>
      <c r="AJ306" s="66">
        <v>6.2</v>
      </c>
      <c r="AK306" s="66">
        <v>-14.5</v>
      </c>
      <c r="AL306" s="66">
        <v>6.4</v>
      </c>
      <c r="AM306" s="66">
        <v>-11.9</v>
      </c>
      <c r="AN306" s="79">
        <v>5548</v>
      </c>
      <c r="AO306" s="79">
        <v>5573</v>
      </c>
      <c r="AP306" s="62">
        <v>5487</v>
      </c>
      <c r="AQ306" s="238">
        <v>3154</v>
      </c>
      <c r="AR306" s="115">
        <v>3464</v>
      </c>
      <c r="AS306" s="80">
        <v>27.1</v>
      </c>
      <c r="AT306" s="81">
        <v>2008</v>
      </c>
      <c r="AU306" s="81" t="s">
        <v>93</v>
      </c>
      <c r="AV306" s="80">
        <v>-2.5</v>
      </c>
      <c r="AW306" s="270">
        <v>2007</v>
      </c>
      <c r="AX306" s="81" t="s">
        <v>93</v>
      </c>
      <c r="AY306" s="81"/>
      <c r="AZ306" s="81"/>
      <c r="BA306" s="56"/>
      <c r="BB306" s="140"/>
      <c r="BC306" s="56" t="s">
        <v>207</v>
      </c>
    </row>
    <row r="307" spans="1:55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9">
        <v>11.9</v>
      </c>
      <c r="M307" s="63">
        <v>10.7</v>
      </c>
      <c r="N307" s="281">
        <v>2.1</v>
      </c>
      <c r="O307" s="285"/>
      <c r="P307" s="92">
        <v>2.9</v>
      </c>
      <c r="Q307" s="63">
        <v>18.8</v>
      </c>
      <c r="R307" s="70">
        <v>1980</v>
      </c>
      <c r="S307" s="63">
        <v>7.2</v>
      </c>
      <c r="T307" s="70">
        <v>1965</v>
      </c>
      <c r="U307" s="64">
        <v>25.7</v>
      </c>
      <c r="V307" s="70">
        <v>2008</v>
      </c>
      <c r="W307" s="99">
        <v>4</v>
      </c>
      <c r="X307" s="70">
        <v>1881</v>
      </c>
      <c r="Y307" s="70"/>
      <c r="Z307" s="70"/>
      <c r="AA307" s="71">
        <v>11.3</v>
      </c>
      <c r="AB307" s="64">
        <v>20.5</v>
      </c>
      <c r="AC307" s="76" t="s">
        <v>134</v>
      </c>
      <c r="AD307" s="38">
        <v>1.6</v>
      </c>
      <c r="AE307" s="56" t="s">
        <v>92</v>
      </c>
      <c r="AF307" s="78">
        <v>0.8</v>
      </c>
      <c r="AG307" s="76" t="s">
        <v>398</v>
      </c>
      <c r="AH307" s="73">
        <v>79.6</v>
      </c>
      <c r="AI307" s="73" t="s">
        <v>416</v>
      </c>
      <c r="AJ307" s="66">
        <v>7.6</v>
      </c>
      <c r="AK307" s="66">
        <v>-10.7</v>
      </c>
      <c r="AL307" s="66">
        <v>5.2</v>
      </c>
      <c r="AM307" s="66">
        <v>-15.7</v>
      </c>
      <c r="AN307" s="79">
        <v>5576</v>
      </c>
      <c r="AO307" s="289">
        <v>5558</v>
      </c>
      <c r="AP307" s="62"/>
      <c r="AQ307" s="238">
        <v>3142</v>
      </c>
      <c r="AR307" s="115">
        <v>3122</v>
      </c>
      <c r="AS307" s="80">
        <v>29.7</v>
      </c>
      <c r="AT307" s="81">
        <v>2008</v>
      </c>
      <c r="AU307" s="81" t="s">
        <v>93</v>
      </c>
      <c r="AV307" s="80">
        <v>-2.5</v>
      </c>
      <c r="AW307" s="270">
        <v>2007</v>
      </c>
      <c r="AX307" s="81" t="s">
        <v>93</v>
      </c>
      <c r="AY307" s="81"/>
      <c r="AZ307" s="81"/>
      <c r="BA307" s="56"/>
      <c r="BB307" s="140"/>
      <c r="BC307" s="56" t="s">
        <v>209</v>
      </c>
    </row>
    <row r="308" spans="1:55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9">
        <v>12.7</v>
      </c>
      <c r="M308" s="63">
        <v>10.7</v>
      </c>
      <c r="N308" s="281">
        <v>1.2</v>
      </c>
      <c r="O308" s="286"/>
      <c r="P308" s="92">
        <v>11.3</v>
      </c>
      <c r="Q308" s="64">
        <v>19.2</v>
      </c>
      <c r="R308" s="150">
        <v>1980</v>
      </c>
      <c r="S308" s="63">
        <v>7.8</v>
      </c>
      <c r="T308" s="70">
        <v>1965</v>
      </c>
      <c r="U308" s="63">
        <v>23</v>
      </c>
      <c r="V308" s="70">
        <v>1980</v>
      </c>
      <c r="W308" s="99">
        <v>4</v>
      </c>
      <c r="X308" s="70">
        <v>1888</v>
      </c>
      <c r="Y308" s="70"/>
      <c r="Z308" s="70"/>
      <c r="AA308" s="71">
        <v>11.1</v>
      </c>
      <c r="AB308" s="137">
        <v>20.1</v>
      </c>
      <c r="AC308" s="76" t="s">
        <v>93</v>
      </c>
      <c r="AD308" s="38">
        <v>0.8</v>
      </c>
      <c r="AE308" s="56" t="s">
        <v>448</v>
      </c>
      <c r="AF308" s="78">
        <v>0</v>
      </c>
      <c r="AG308" s="76" t="s">
        <v>397</v>
      </c>
      <c r="AH308" s="73">
        <v>6.9</v>
      </c>
      <c r="AI308" s="31" t="s">
        <v>68</v>
      </c>
      <c r="AJ308" s="66">
        <v>4.6</v>
      </c>
      <c r="AK308" s="66">
        <v>-19.5</v>
      </c>
      <c r="AL308" s="66">
        <v>3.2</v>
      </c>
      <c r="AM308" s="66">
        <v>-21.1</v>
      </c>
      <c r="AN308" s="79">
        <v>5477</v>
      </c>
      <c r="AO308" s="79">
        <v>5467</v>
      </c>
      <c r="AP308" s="62">
        <v>5448</v>
      </c>
      <c r="AQ308" s="238">
        <v>2090</v>
      </c>
      <c r="AR308" s="115">
        <v>2402</v>
      </c>
      <c r="AS308" s="75">
        <v>27</v>
      </c>
      <c r="AT308" s="56">
        <v>2008</v>
      </c>
      <c r="AU308" s="56" t="s">
        <v>98</v>
      </c>
      <c r="AV308" s="75">
        <v>-2.2</v>
      </c>
      <c r="AW308" s="133">
        <v>1986</v>
      </c>
      <c r="AX308" s="63" t="s">
        <v>56</v>
      </c>
      <c r="AY308" s="63"/>
      <c r="AZ308" s="63"/>
      <c r="BA308" s="56"/>
      <c r="BB308" s="140"/>
      <c r="BC308" s="138">
        <v>31</v>
      </c>
    </row>
    <row r="309" spans="1:55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281"/>
      <c r="O309" s="281"/>
      <c r="P309" s="82"/>
      <c r="Q309" s="63"/>
      <c r="R309" s="70"/>
      <c r="S309" s="63"/>
      <c r="T309" s="70"/>
      <c r="U309" s="63"/>
      <c r="V309" s="70"/>
      <c r="W309" s="68"/>
      <c r="X309" s="56"/>
      <c r="Y309" s="56"/>
      <c r="Z309" s="56"/>
      <c r="AA309" s="71"/>
      <c r="AB309" s="64"/>
      <c r="AC309" s="76"/>
      <c r="AD309" s="93"/>
      <c r="AE309" s="76"/>
      <c r="AF309" s="30"/>
      <c r="AG309" s="76"/>
      <c r="AH309" s="73"/>
      <c r="AI309" s="31"/>
      <c r="AJ309" s="63"/>
      <c r="AK309" s="63"/>
      <c r="AL309" s="63"/>
      <c r="AM309" s="63"/>
      <c r="AN309" s="83"/>
      <c r="AO309" s="56"/>
      <c r="AP309" s="57"/>
      <c r="AQ309" s="83"/>
      <c r="AR309" s="88"/>
      <c r="AS309" s="57"/>
      <c r="AT309" s="56"/>
      <c r="AU309" s="56"/>
      <c r="AV309" s="56"/>
      <c r="AW309" s="56"/>
      <c r="AX309" s="56"/>
      <c r="AY309" s="56"/>
      <c r="AZ309" s="56"/>
      <c r="BA309" s="121"/>
      <c r="BB309" s="27"/>
      <c r="BC309" s="56"/>
    </row>
    <row r="310" spans="1:56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281">
        <f>SUM(N278:N308)</f>
        <v>35</v>
      </c>
      <c r="O310" s="281"/>
      <c r="P310" s="146">
        <f>SUM(P278:P308)</f>
        <v>219.70000000000002</v>
      </c>
      <c r="Q310" s="63">
        <f>AVERAGE(Q278:Q307)</f>
        <v>15.736666666666672</v>
      </c>
      <c r="R310" s="63"/>
      <c r="S310" s="63">
        <f>AVERAGE(S278:S307)</f>
        <v>7.206666666666666</v>
      </c>
      <c r="T310" s="63"/>
      <c r="U310" s="63">
        <f>AVERAGE(U279:U309)</f>
        <v>21.093333333333337</v>
      </c>
      <c r="V310" s="63"/>
      <c r="W310" s="99">
        <f>AVERAGE(W278:W308)</f>
        <v>3.338709677419355</v>
      </c>
      <c r="X310" s="63"/>
      <c r="Y310" s="63"/>
      <c r="Z310" s="63"/>
      <c r="AA310" s="98">
        <f>AVERAGE(AA278:AA308)</f>
        <v>11.309677419354838</v>
      </c>
      <c r="AB310" s="86">
        <f>AVERAGE(AB278:AB308)</f>
        <v>20.200000000000003</v>
      </c>
      <c r="AC310" s="98"/>
      <c r="AD310" s="113">
        <f>AVERAGE(AD278:AD308)</f>
        <v>1.5903225806451617</v>
      </c>
      <c r="AE310" s="98"/>
      <c r="AF310" s="98">
        <f>AVERAGE(AF278:AF308)</f>
        <v>0.7290322580645162</v>
      </c>
      <c r="AG310" s="98"/>
      <c r="AH310" s="151"/>
      <c r="AI310" s="151"/>
      <c r="AJ310" s="98">
        <f aca="true" t="shared" si="15" ref="AJ310:AS310">AVERAGE(AJ278:AJ308)</f>
        <v>3.887096774193549</v>
      </c>
      <c r="AK310" s="98">
        <f t="shared" si="15"/>
        <v>-18.348387096774196</v>
      </c>
      <c r="AL310" s="98">
        <f t="shared" si="15"/>
        <v>3.4290322580645154</v>
      </c>
      <c r="AM310" s="98">
        <f t="shared" si="15"/>
        <v>-19.90967741935484</v>
      </c>
      <c r="AN310" s="102">
        <f t="shared" si="15"/>
        <v>5475.1612903225805</v>
      </c>
      <c r="AO310" s="102">
        <f t="shared" si="15"/>
        <v>5470.322580645161</v>
      </c>
      <c r="AP310" s="102">
        <f t="shared" si="15"/>
        <v>5451.517241379311</v>
      </c>
      <c r="AQ310" s="102">
        <f t="shared" si="15"/>
        <v>2155.064516129032</v>
      </c>
      <c r="AR310" s="102">
        <f t="shared" si="15"/>
        <v>2188.9032258064517</v>
      </c>
      <c r="AS310" s="98">
        <f t="shared" si="15"/>
        <v>27.177419354838715</v>
      </c>
      <c r="AT310" s="98"/>
      <c r="AU310" s="98"/>
      <c r="AV310" s="98">
        <f>AVERAGE(AV278:AV308)</f>
        <v>-2.3161290322580648</v>
      </c>
      <c r="AW310" s="98"/>
      <c r="AX310" s="98"/>
      <c r="AY310" s="98"/>
      <c r="AZ310" s="98"/>
      <c r="BA310" s="98"/>
      <c r="BB310" s="98"/>
      <c r="BC310" s="98"/>
      <c r="BD310" s="98"/>
    </row>
    <row r="311" spans="1:55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1.9</v>
      </c>
      <c r="N311" s="282"/>
      <c r="O311" s="282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65"/>
      <c r="AA311" s="65"/>
      <c r="AB311" s="105"/>
      <c r="AC311" s="55"/>
      <c r="AD311" s="56"/>
      <c r="AE311" s="28"/>
      <c r="AF311" s="56"/>
      <c r="AG311" s="56"/>
      <c r="AH311" s="31"/>
      <c r="AI311" s="31" t="s">
        <v>235</v>
      </c>
      <c r="AJ311" s="24"/>
      <c r="AK311" s="65">
        <v>-19.9</v>
      </c>
      <c r="AL311" s="24"/>
      <c r="AM311" s="56"/>
      <c r="AN311" s="11">
        <v>5456</v>
      </c>
      <c r="AO311" s="24"/>
      <c r="AP311" s="11"/>
      <c r="AQ311" s="24"/>
      <c r="AR311" s="56"/>
      <c r="AS311" s="75"/>
      <c r="AT311" s="71"/>
      <c r="AU311" s="93"/>
      <c r="AV311" s="75"/>
      <c r="AW311" s="63"/>
      <c r="AX311" s="63"/>
      <c r="AY311" s="63"/>
      <c r="AZ311" s="63"/>
      <c r="BA311" s="56"/>
      <c r="BB311" s="27"/>
      <c r="BC311" s="56"/>
    </row>
    <row r="312" spans="2:55" ht="12.75">
      <c r="B312" s="56"/>
      <c r="C312" s="24" t="s">
        <v>236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282"/>
      <c r="O312" s="287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38"/>
      <c r="Z312" s="38"/>
      <c r="AA312" s="71">
        <v>9.8</v>
      </c>
      <c r="AB312" s="29"/>
      <c r="AC312" s="29"/>
      <c r="AD312" s="56"/>
      <c r="AE312" s="28"/>
      <c r="AF312" s="56"/>
      <c r="AG312" s="56"/>
      <c r="AH312" s="31"/>
      <c r="AI312" s="31"/>
      <c r="AJ312" s="56"/>
      <c r="AK312" s="56"/>
      <c r="AL312" s="56"/>
      <c r="AM312" s="56"/>
      <c r="AN312" s="57"/>
      <c r="AO312" s="56"/>
      <c r="AP312" s="57"/>
      <c r="AQ312" s="56"/>
      <c r="AR312" s="56"/>
      <c r="AS312" s="57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</row>
    <row r="313" spans="2:55" ht="12.75">
      <c r="B313" s="56"/>
      <c r="C313" s="24" t="s">
        <v>237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287"/>
      <c r="O313" s="287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38"/>
      <c r="Z313" s="38"/>
      <c r="AA313" s="71">
        <v>10.5</v>
      </c>
      <c r="AB313" s="29"/>
      <c r="AC313" s="29"/>
      <c r="AD313" s="56"/>
      <c r="AE313" s="28"/>
      <c r="AF313" s="56"/>
      <c r="AG313" s="56"/>
      <c r="AH313" s="31"/>
      <c r="AI313" s="31"/>
      <c r="AJ313" s="56"/>
      <c r="AK313" s="56"/>
      <c r="AL313" s="56"/>
      <c r="AM313" s="56"/>
      <c r="AN313" s="57"/>
      <c r="AO313" s="56"/>
      <c r="AP313" s="57"/>
      <c r="AQ313" s="56"/>
      <c r="AR313" s="56"/>
      <c r="AS313" s="57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</row>
    <row r="314" spans="2:55" ht="12.75">
      <c r="B314" s="56"/>
      <c r="C314" s="24" t="s">
        <v>238</v>
      </c>
      <c r="D314" s="24"/>
      <c r="E314" s="24"/>
      <c r="F314" s="24"/>
      <c r="G314" s="24"/>
      <c r="H314" s="56"/>
      <c r="I314" s="24"/>
      <c r="J314" s="24" t="s">
        <v>375</v>
      </c>
      <c r="K314" s="24"/>
      <c r="L314" s="65">
        <v>11.9</v>
      </c>
      <c r="M314" s="65"/>
      <c r="N314" s="282"/>
      <c r="O314" s="287"/>
      <c r="P314" s="56"/>
      <c r="Q314" s="106"/>
      <c r="R314" s="56"/>
      <c r="S314" s="56"/>
      <c r="T314" s="56"/>
      <c r="U314" s="56"/>
      <c r="V314" s="56"/>
      <c r="W314" s="24" t="s">
        <v>505</v>
      </c>
      <c r="X314" s="24"/>
      <c r="Y314" s="24"/>
      <c r="Z314" s="24"/>
      <c r="AA314" s="71">
        <v>10.9</v>
      </c>
      <c r="AB314" s="29"/>
      <c r="AC314" s="29"/>
      <c r="AD314" s="56"/>
      <c r="AE314" s="28"/>
      <c r="AF314" s="56"/>
      <c r="AG314" s="56"/>
      <c r="AH314" s="31"/>
      <c r="AI314" s="31"/>
      <c r="AJ314" s="56"/>
      <c r="AK314" s="56"/>
      <c r="AL314" s="56"/>
      <c r="AM314" s="56"/>
      <c r="AN314" s="57"/>
      <c r="AO314" s="56"/>
      <c r="AP314" s="57"/>
      <c r="AQ314" s="56"/>
      <c r="AR314" s="56"/>
      <c r="AS314" s="57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</row>
    <row r="315" spans="2:55" ht="12.75">
      <c r="B315" s="56"/>
      <c r="C315" s="65" t="s">
        <v>239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282"/>
      <c r="O315" s="287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56"/>
      <c r="AA315" s="56"/>
      <c r="AB315" s="71"/>
      <c r="AC315" s="29"/>
      <c r="AD315" s="56"/>
      <c r="AE315" s="28"/>
      <c r="AF315" s="56"/>
      <c r="AG315" s="56"/>
      <c r="AH315" s="31"/>
      <c r="AI315" s="31"/>
      <c r="AJ315" s="56"/>
      <c r="AK315" s="56"/>
      <c r="AL315" s="56"/>
      <c r="AM315" s="56"/>
      <c r="AN315" s="57"/>
      <c r="AO315" s="56"/>
      <c r="AP315" s="57"/>
      <c r="AQ315" s="56"/>
      <c r="AR315" s="56"/>
      <c r="AS315" s="57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</row>
    <row r="316" spans="2:55" ht="12.75">
      <c r="B316" s="56"/>
      <c r="C316" s="24" t="s">
        <v>240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282"/>
      <c r="O316" s="287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56"/>
      <c r="AA316" s="56"/>
      <c r="AB316" s="105"/>
      <c r="AC316" s="29"/>
      <c r="AD316" s="56"/>
      <c r="AE316" s="28"/>
      <c r="AF316" s="56"/>
      <c r="AG316" s="56"/>
      <c r="AH316" s="31"/>
      <c r="AI316" s="31"/>
      <c r="AJ316" s="56"/>
      <c r="AK316" s="56"/>
      <c r="AL316" s="56"/>
      <c r="AM316" s="56"/>
      <c r="AN316" s="57"/>
      <c r="AO316" s="56"/>
      <c r="AP316" s="57"/>
      <c r="AQ316" s="56"/>
      <c r="AR316" s="56"/>
      <c r="AS316" s="57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</row>
    <row r="317" spans="2:55" ht="12.75">
      <c r="B317" s="56"/>
      <c r="C317" s="24" t="s">
        <v>241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282"/>
      <c r="O317" s="287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56"/>
      <c r="AA317" s="56"/>
      <c r="AB317" s="105"/>
      <c r="AC317" s="29"/>
      <c r="AD317" s="56"/>
      <c r="AE317" s="28"/>
      <c r="AF317" s="56"/>
      <c r="AG317" s="56"/>
      <c r="AH317" s="31"/>
      <c r="AI317" s="31"/>
      <c r="AJ317" s="56"/>
      <c r="AK317" s="56"/>
      <c r="AL317" s="56"/>
      <c r="AM317" s="56"/>
      <c r="AN317" s="57"/>
      <c r="AO317" s="56"/>
      <c r="AP317" s="57"/>
      <c r="AQ317" s="56"/>
      <c r="AR317" s="56"/>
      <c r="AS317" s="57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</row>
    <row r="318" spans="2:55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287"/>
      <c r="O318" s="287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56"/>
      <c r="AA318" s="56"/>
      <c r="AB318" s="105"/>
      <c r="AC318" s="29"/>
      <c r="AD318" s="56"/>
      <c r="AE318" s="28"/>
      <c r="AF318" s="56"/>
      <c r="AG318" s="56"/>
      <c r="AH318" s="31"/>
      <c r="AI318" s="31"/>
      <c r="AJ318" s="56"/>
      <c r="AK318" s="56"/>
      <c r="AL318" s="56"/>
      <c r="AM318" s="56"/>
      <c r="AN318" s="57"/>
      <c r="AO318" s="56"/>
      <c r="AP318" s="57"/>
      <c r="AQ318" s="56"/>
      <c r="AR318" s="56"/>
      <c r="AS318" s="57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</row>
    <row r="319" spans="2:55" ht="12.75">
      <c r="B319" s="1" t="s">
        <v>524</v>
      </c>
      <c r="C319" s="1"/>
      <c r="D319" s="1"/>
      <c r="E319" s="1"/>
      <c r="F319" s="37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105"/>
      <c r="AB319" s="216" t="s">
        <v>0</v>
      </c>
      <c r="AC319" s="30"/>
      <c r="AD319" s="28"/>
      <c r="AE319" s="56"/>
      <c r="AF319" s="30" t="s">
        <v>1</v>
      </c>
      <c r="AG319" s="76"/>
      <c r="AH319" s="31"/>
      <c r="AI319" s="31"/>
      <c r="AJ319" s="24" t="s">
        <v>2</v>
      </c>
      <c r="AK319" s="24"/>
      <c r="AL319" s="24"/>
      <c r="AM319" s="24"/>
      <c r="AN319" s="57"/>
      <c r="AO319" s="56"/>
      <c r="AP319" s="11" t="s">
        <v>3</v>
      </c>
      <c r="AQ319" s="11" t="s">
        <v>4</v>
      </c>
      <c r="AR319" s="24"/>
      <c r="AS319" s="57"/>
      <c r="AT319" s="56"/>
      <c r="AU319" s="56"/>
      <c r="AV319" s="56"/>
      <c r="AW319" s="56"/>
      <c r="AX319" s="56"/>
      <c r="AY319" s="24" t="s">
        <v>532</v>
      </c>
      <c r="AZ319" s="24"/>
      <c r="BA319" s="24" t="s">
        <v>118</v>
      </c>
      <c r="BB319" s="30" t="s">
        <v>12</v>
      </c>
      <c r="BC319" s="56"/>
    </row>
    <row r="320" spans="1:55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6" t="s">
        <v>6</v>
      </c>
      <c r="N320" s="160"/>
      <c r="O320" s="31" t="s">
        <v>28</v>
      </c>
      <c r="P320" s="220"/>
      <c r="Q320" s="197" t="s">
        <v>7</v>
      </c>
      <c r="R320" s="197"/>
      <c r="S320" s="198"/>
      <c r="T320" s="198"/>
      <c r="U320" s="198"/>
      <c r="V320" s="198" t="s">
        <v>8</v>
      </c>
      <c r="W320" s="197" t="s">
        <v>9</v>
      </c>
      <c r="X320" s="56"/>
      <c r="Y320" s="24" t="s">
        <v>532</v>
      </c>
      <c r="Z320" s="24"/>
      <c r="AA320" s="107" t="s">
        <v>10</v>
      </c>
      <c r="AB320" s="55" t="s">
        <v>11</v>
      </c>
      <c r="AC320" s="24" t="s">
        <v>12</v>
      </c>
      <c r="AD320" s="28" t="s">
        <v>13</v>
      </c>
      <c r="AE320" s="30" t="s">
        <v>14</v>
      </c>
      <c r="AF320" s="30" t="s">
        <v>15</v>
      </c>
      <c r="AG320" s="30" t="s">
        <v>12</v>
      </c>
      <c r="AH320" s="31" t="s">
        <v>119</v>
      </c>
      <c r="AI320" s="31" t="s">
        <v>12</v>
      </c>
      <c r="AJ320" s="24" t="s">
        <v>17</v>
      </c>
      <c r="AK320" s="24" t="s">
        <v>17</v>
      </c>
      <c r="AL320" s="24" t="s">
        <v>18</v>
      </c>
      <c r="AM320" s="24" t="s">
        <v>18</v>
      </c>
      <c r="AN320" s="11" t="s">
        <v>17</v>
      </c>
      <c r="AO320" s="24" t="s">
        <v>18</v>
      </c>
      <c r="AP320" s="11" t="s">
        <v>18</v>
      </c>
      <c r="AQ320" s="11" t="s">
        <v>17</v>
      </c>
      <c r="AR320" s="24" t="s">
        <v>18</v>
      </c>
      <c r="AS320" s="107" t="s">
        <v>535</v>
      </c>
      <c r="AT320" s="30"/>
      <c r="AU320" s="30"/>
      <c r="AV320" s="31"/>
      <c r="BA320" s="40" t="s">
        <v>22</v>
      </c>
      <c r="BB320" s="76"/>
      <c r="BC320" s="56"/>
    </row>
    <row r="321" spans="1:55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34" t="s">
        <v>534</v>
      </c>
      <c r="Z321" s="34" t="s">
        <v>533</v>
      </c>
      <c r="AA321" s="71" t="s">
        <v>31</v>
      </c>
      <c r="AB321" s="29"/>
      <c r="AC321" s="56"/>
      <c r="AD321" s="38"/>
      <c r="AE321" s="39"/>
      <c r="AF321" s="40"/>
      <c r="AG321" s="40"/>
      <c r="AH321" s="41"/>
      <c r="AI321" s="41"/>
      <c r="AJ321" s="103" t="s">
        <v>32</v>
      </c>
      <c r="AK321" s="103" t="s">
        <v>33</v>
      </c>
      <c r="AL321" s="103" t="s">
        <v>32</v>
      </c>
      <c r="AM321" s="103" t="s">
        <v>33</v>
      </c>
      <c r="AN321" s="222" t="s">
        <v>34</v>
      </c>
      <c r="AO321" s="40" t="s">
        <v>35</v>
      </c>
      <c r="AP321" s="221" t="s">
        <v>35</v>
      </c>
      <c r="AQ321" s="11" t="s">
        <v>36</v>
      </c>
      <c r="AR321" s="24" t="s">
        <v>36</v>
      </c>
      <c r="AS321" s="221" t="s">
        <v>19</v>
      </c>
      <c r="AT321" s="40" t="s">
        <v>20</v>
      </c>
      <c r="AU321" s="40" t="s">
        <v>14</v>
      </c>
      <c r="AV321" s="40" t="s">
        <v>21</v>
      </c>
      <c r="AW321" s="40" t="s">
        <v>20</v>
      </c>
      <c r="AX321" s="40" t="s">
        <v>14</v>
      </c>
      <c r="AY321" s="40" t="s">
        <v>30</v>
      </c>
      <c r="AZ321" s="40" t="s">
        <v>533</v>
      </c>
      <c r="BA321" s="24" t="s">
        <v>38</v>
      </c>
      <c r="BB321" s="76"/>
      <c r="BC321" s="56"/>
    </row>
    <row r="322" spans="1:55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 t="s">
        <v>537</v>
      </c>
      <c r="R322" s="53"/>
      <c r="S322" s="68"/>
      <c r="T322" s="68"/>
      <c r="U322" s="53" t="s">
        <v>43</v>
      </c>
      <c r="V322" s="53"/>
      <c r="W322" s="53" t="s">
        <v>538</v>
      </c>
      <c r="X322" s="68"/>
      <c r="Y322" s="68" t="s">
        <v>43</v>
      </c>
      <c r="Z322" s="68"/>
      <c r="AA322" s="107">
        <v>2011</v>
      </c>
      <c r="AB322" s="55"/>
      <c r="AC322" s="56"/>
      <c r="AD322" s="28"/>
      <c r="AE322" s="56"/>
      <c r="AF322" s="56"/>
      <c r="AG322" s="56"/>
      <c r="AH322" s="31"/>
      <c r="AI322" s="31"/>
      <c r="AJ322" s="119" t="s">
        <v>45</v>
      </c>
      <c r="AK322" s="56"/>
      <c r="AL322" s="56"/>
      <c r="AM322" s="56"/>
      <c r="AN322" s="11" t="s">
        <v>46</v>
      </c>
      <c r="AO322" s="56"/>
      <c r="AS322" s="108" t="s">
        <v>47</v>
      </c>
      <c r="AT322" s="81"/>
      <c r="AU322" s="81"/>
      <c r="AV322" s="56"/>
      <c r="AW322" s="56" t="s">
        <v>216</v>
      </c>
      <c r="AX322" s="56"/>
      <c r="AY322" s="132" t="s">
        <v>536</v>
      </c>
      <c r="BA322" s="24">
        <v>2011</v>
      </c>
      <c r="BB322" s="76"/>
      <c r="BC322" s="56"/>
    </row>
    <row r="323" spans="1:55" ht="12.75">
      <c r="A323" s="24">
        <v>1</v>
      </c>
      <c r="B323" s="63">
        <v>11.4</v>
      </c>
      <c r="C323" s="63">
        <v>10.5</v>
      </c>
      <c r="D323" s="63">
        <v>13.4</v>
      </c>
      <c r="E323" s="63">
        <v>14.2</v>
      </c>
      <c r="F323" s="63">
        <v>15</v>
      </c>
      <c r="G323" s="63">
        <v>14.3</v>
      </c>
      <c r="H323" s="63">
        <v>13</v>
      </c>
      <c r="I323" s="63">
        <v>11</v>
      </c>
      <c r="J323" s="38">
        <v>10.2</v>
      </c>
      <c r="K323" s="64">
        <v>15.6</v>
      </c>
      <c r="L323" s="65">
        <f aca="true" t="shared" si="16" ref="L323:L353">AVERAGE(B323:I323)</f>
        <v>12.85</v>
      </c>
      <c r="M323" s="63">
        <v>10.7</v>
      </c>
      <c r="N323" s="73"/>
      <c r="O323" s="110"/>
      <c r="P323" s="82">
        <v>15.1</v>
      </c>
      <c r="Q323" s="63">
        <v>17.5</v>
      </c>
      <c r="R323" s="70">
        <v>2008</v>
      </c>
      <c r="S323" s="63">
        <v>7.1</v>
      </c>
      <c r="T323" s="70">
        <v>1975</v>
      </c>
      <c r="U323" s="63">
        <v>23.6</v>
      </c>
      <c r="V323" s="70">
        <v>2008</v>
      </c>
      <c r="W323" s="63">
        <v>4</v>
      </c>
      <c r="X323" s="70">
        <v>1965</v>
      </c>
      <c r="Y323" s="63">
        <v>8.4</v>
      </c>
      <c r="Z323" s="88">
        <v>1975</v>
      </c>
      <c r="AA323" s="71">
        <v>10.5</v>
      </c>
      <c r="AB323" s="64">
        <v>21.5</v>
      </c>
      <c r="AC323" s="78" t="s">
        <v>131</v>
      </c>
      <c r="AD323" s="28">
        <v>2.3</v>
      </c>
      <c r="AE323" s="76" t="s">
        <v>157</v>
      </c>
      <c r="AF323" s="78">
        <v>1.4</v>
      </c>
      <c r="AG323" s="76" t="s">
        <v>397</v>
      </c>
      <c r="AH323" s="31">
        <v>7.3</v>
      </c>
      <c r="AI323" s="73" t="s">
        <v>401</v>
      </c>
      <c r="AJ323" s="56">
        <v>4.6</v>
      </c>
      <c r="AK323" s="63">
        <v>-19.9</v>
      </c>
      <c r="AL323" s="63">
        <v>5.2</v>
      </c>
      <c r="AM323" s="63">
        <v>-17.1</v>
      </c>
      <c r="AN323" s="70">
        <v>5480</v>
      </c>
      <c r="AO323" s="70">
        <v>5499</v>
      </c>
      <c r="AP323" s="56">
        <v>5515</v>
      </c>
      <c r="AQ323" s="57">
        <v>2150</v>
      </c>
      <c r="AR323" s="68">
        <v>2408</v>
      </c>
      <c r="AS323" s="75">
        <v>25.2</v>
      </c>
      <c r="AT323" s="124">
        <v>1968</v>
      </c>
      <c r="AU323" s="56" t="s">
        <v>57</v>
      </c>
      <c r="AV323" s="63">
        <v>-1.9</v>
      </c>
      <c r="AW323" s="56">
        <v>1986</v>
      </c>
      <c r="AX323" s="56" t="s">
        <v>56</v>
      </c>
      <c r="AY323" s="132">
        <v>14.2</v>
      </c>
      <c r="AZ323" s="68">
        <v>1949</v>
      </c>
      <c r="BA323" s="56"/>
      <c r="BB323" s="140"/>
      <c r="BC323" s="56" t="s">
        <v>171</v>
      </c>
    </row>
    <row r="324" spans="1:55" ht="12.75">
      <c r="A324" s="24">
        <v>2</v>
      </c>
      <c r="B324" s="63">
        <v>9.4</v>
      </c>
      <c r="C324" s="63">
        <v>9.7</v>
      </c>
      <c r="D324" s="63">
        <v>12.1</v>
      </c>
      <c r="E324" s="63">
        <v>13.7</v>
      </c>
      <c r="F324" s="63">
        <v>14.4</v>
      </c>
      <c r="G324" s="63">
        <v>13.7</v>
      </c>
      <c r="H324" s="63">
        <v>12.4</v>
      </c>
      <c r="I324" s="63">
        <v>10.2</v>
      </c>
      <c r="J324" s="38">
        <v>8.6</v>
      </c>
      <c r="K324" s="64">
        <v>15.1</v>
      </c>
      <c r="L324" s="65">
        <f t="shared" si="16"/>
        <v>11.950000000000001</v>
      </c>
      <c r="M324" s="63">
        <v>10.7</v>
      </c>
      <c r="N324" s="73"/>
      <c r="O324" s="117"/>
      <c r="P324" s="82">
        <v>15.2</v>
      </c>
      <c r="Q324" s="63">
        <v>14.8</v>
      </c>
      <c r="R324" s="70">
        <v>2003</v>
      </c>
      <c r="S324" s="63">
        <v>8.3</v>
      </c>
      <c r="T324" s="70">
        <v>1975</v>
      </c>
      <c r="U324" s="63">
        <v>19.3</v>
      </c>
      <c r="V324" s="56">
        <v>1911</v>
      </c>
      <c r="W324" s="63">
        <v>4</v>
      </c>
      <c r="X324" s="70">
        <v>1881</v>
      </c>
      <c r="Y324" s="63">
        <v>8.2</v>
      </c>
      <c r="Z324" s="88">
        <v>1891</v>
      </c>
      <c r="AA324" s="71">
        <v>10.5</v>
      </c>
      <c r="AB324" s="64">
        <v>21</v>
      </c>
      <c r="AC324" s="76" t="s">
        <v>190</v>
      </c>
      <c r="AD324" s="38">
        <v>2.5</v>
      </c>
      <c r="AE324" s="56" t="s">
        <v>58</v>
      </c>
      <c r="AF324" s="78">
        <v>0.2</v>
      </c>
      <c r="AG324" s="76" t="s">
        <v>398</v>
      </c>
      <c r="AH324" s="73">
        <v>2.3</v>
      </c>
      <c r="AI324" s="73" t="s">
        <v>401</v>
      </c>
      <c r="AJ324" s="63">
        <v>7.4</v>
      </c>
      <c r="AK324" s="63">
        <v>-15.1</v>
      </c>
      <c r="AL324" s="63">
        <v>7.2</v>
      </c>
      <c r="AM324" s="63">
        <v>-14.1</v>
      </c>
      <c r="AN324" s="70">
        <v>5538</v>
      </c>
      <c r="AO324" s="56">
        <v>5559</v>
      </c>
      <c r="AP324" s="56">
        <v>5549</v>
      </c>
      <c r="AQ324" s="57">
        <v>2632</v>
      </c>
      <c r="AR324" s="68">
        <v>3315</v>
      </c>
      <c r="AS324" s="75">
        <v>25.7</v>
      </c>
      <c r="AT324" s="56">
        <v>1978</v>
      </c>
      <c r="AU324" s="56" t="s">
        <v>156</v>
      </c>
      <c r="AV324" s="63">
        <v>-3</v>
      </c>
      <c r="AW324" s="56">
        <v>1986</v>
      </c>
      <c r="AX324" s="56" t="s">
        <v>50</v>
      </c>
      <c r="AY324" s="132">
        <v>14</v>
      </c>
      <c r="AZ324" s="68">
        <v>1979</v>
      </c>
      <c r="BA324" s="56"/>
      <c r="BB324" s="140"/>
      <c r="BC324" s="56" t="s">
        <v>173</v>
      </c>
    </row>
    <row r="325" spans="1:55" ht="12.75">
      <c r="A325" s="24">
        <v>3</v>
      </c>
      <c r="B325" s="63">
        <v>9.2</v>
      </c>
      <c r="C325" s="63">
        <v>9</v>
      </c>
      <c r="D325" s="63">
        <v>11.8</v>
      </c>
      <c r="E325" s="63">
        <v>13.8</v>
      </c>
      <c r="F325" s="63">
        <v>13.3</v>
      </c>
      <c r="G325" s="63">
        <v>12.7</v>
      </c>
      <c r="H325" s="63">
        <v>12.4</v>
      </c>
      <c r="I325" s="63">
        <v>11</v>
      </c>
      <c r="J325" s="38">
        <v>7.8</v>
      </c>
      <c r="K325" s="64">
        <v>14.4</v>
      </c>
      <c r="L325" s="65">
        <f t="shared" si="16"/>
        <v>11.65</v>
      </c>
      <c r="M325" s="63">
        <v>10.7</v>
      </c>
      <c r="N325" s="73"/>
      <c r="O325" s="110"/>
      <c r="P325" s="82">
        <v>4.3</v>
      </c>
      <c r="Q325" s="63">
        <v>14.7</v>
      </c>
      <c r="R325" s="70">
        <v>1991</v>
      </c>
      <c r="S325" s="63">
        <v>8</v>
      </c>
      <c r="T325" s="70">
        <v>1958</v>
      </c>
      <c r="U325" s="63">
        <v>18.8</v>
      </c>
      <c r="V325" s="70">
        <v>1935</v>
      </c>
      <c r="W325" s="56">
        <v>2.2</v>
      </c>
      <c r="X325" s="56">
        <v>1882</v>
      </c>
      <c r="Y325" s="63">
        <v>7</v>
      </c>
      <c r="Z325" s="88">
        <v>1912</v>
      </c>
      <c r="AA325" s="71">
        <v>11.4</v>
      </c>
      <c r="AB325" s="64">
        <v>20.6</v>
      </c>
      <c r="AC325" s="76" t="s">
        <v>48</v>
      </c>
      <c r="AD325" s="38">
        <v>0</v>
      </c>
      <c r="AE325" s="56" t="s">
        <v>93</v>
      </c>
      <c r="AF325" s="78">
        <v>2.2</v>
      </c>
      <c r="AG325" s="76" t="s">
        <v>397</v>
      </c>
      <c r="AH325" s="73">
        <v>1.8</v>
      </c>
      <c r="AI325" s="73" t="s">
        <v>414</v>
      </c>
      <c r="AJ325" s="63">
        <v>7.6</v>
      </c>
      <c r="AK325" s="63">
        <v>-12.5</v>
      </c>
      <c r="AL325" s="63">
        <v>8.8</v>
      </c>
      <c r="AM325" s="63">
        <v>-13.1</v>
      </c>
      <c r="AN325" s="56">
        <v>5580</v>
      </c>
      <c r="AO325" s="56">
        <v>5585</v>
      </c>
      <c r="AP325" s="56">
        <v>5569</v>
      </c>
      <c r="AQ325" s="57">
        <v>3636</v>
      </c>
      <c r="AR325" s="68">
        <v>3687</v>
      </c>
      <c r="AS325" s="75">
        <v>26.8</v>
      </c>
      <c r="AT325" s="56">
        <v>1991</v>
      </c>
      <c r="AU325" s="56" t="s">
        <v>65</v>
      </c>
      <c r="AV325" s="63">
        <v>-2.7</v>
      </c>
      <c r="AW325" s="56">
        <v>1967</v>
      </c>
      <c r="AX325" s="56" t="s">
        <v>219</v>
      </c>
      <c r="AY325" s="132">
        <v>13.7</v>
      </c>
      <c r="AZ325" s="68">
        <v>1958</v>
      </c>
      <c r="BA325" s="56"/>
      <c r="BB325" s="140"/>
      <c r="BC325" s="56" t="s">
        <v>175</v>
      </c>
    </row>
    <row r="326" spans="1:55" ht="12.75">
      <c r="A326" s="24">
        <v>4</v>
      </c>
      <c r="B326" s="63">
        <v>10.8</v>
      </c>
      <c r="C326" s="63">
        <v>11.4</v>
      </c>
      <c r="D326" s="63">
        <v>11.8</v>
      </c>
      <c r="E326" s="63">
        <v>13.8</v>
      </c>
      <c r="F326" s="63">
        <v>14.7</v>
      </c>
      <c r="G326" s="63">
        <v>14.6</v>
      </c>
      <c r="H326" s="63">
        <v>12.9</v>
      </c>
      <c r="I326" s="63">
        <v>10.6</v>
      </c>
      <c r="J326" s="38">
        <v>10.7</v>
      </c>
      <c r="K326" s="64">
        <v>15.5</v>
      </c>
      <c r="L326" s="65">
        <f t="shared" si="16"/>
        <v>12.575</v>
      </c>
      <c r="M326" s="63">
        <v>10.7</v>
      </c>
      <c r="N326" s="73"/>
      <c r="O326" s="117"/>
      <c r="P326" s="82">
        <v>11.6</v>
      </c>
      <c r="Q326" s="63">
        <v>14.5</v>
      </c>
      <c r="R326" s="70">
        <v>1939</v>
      </c>
      <c r="S326" s="63">
        <v>8.1</v>
      </c>
      <c r="T326" s="70">
        <v>1958</v>
      </c>
      <c r="U326" s="63">
        <v>19.4</v>
      </c>
      <c r="V326" s="70">
        <v>1934</v>
      </c>
      <c r="W326" s="63">
        <v>3.2</v>
      </c>
      <c r="X326" s="70">
        <v>1958</v>
      </c>
      <c r="Y326" s="63">
        <v>9.3</v>
      </c>
      <c r="Z326" s="88">
        <v>1983</v>
      </c>
      <c r="AA326" s="71">
        <v>12.1</v>
      </c>
      <c r="AB326" s="64">
        <v>20.3</v>
      </c>
      <c r="AC326" s="76" t="s">
        <v>499</v>
      </c>
      <c r="AD326" s="38">
        <v>2.1</v>
      </c>
      <c r="AE326" s="56" t="s">
        <v>139</v>
      </c>
      <c r="AF326" s="78">
        <v>2.2</v>
      </c>
      <c r="AG326" s="76" t="s">
        <v>397</v>
      </c>
      <c r="AH326" s="73">
        <v>1.3</v>
      </c>
      <c r="AI326" s="73" t="s">
        <v>426</v>
      </c>
      <c r="AJ326" s="63">
        <v>8.4</v>
      </c>
      <c r="AK326" s="63">
        <v>-12.9</v>
      </c>
      <c r="AL326" s="63">
        <v>8.6</v>
      </c>
      <c r="AM326" s="63">
        <v>-13.9</v>
      </c>
      <c r="AN326" s="56">
        <v>5576</v>
      </c>
      <c r="AO326" s="70">
        <v>5574</v>
      </c>
      <c r="AP326" s="56">
        <v>5524</v>
      </c>
      <c r="AQ326" s="57">
        <v>3731</v>
      </c>
      <c r="AR326" s="68">
        <v>3870</v>
      </c>
      <c r="AS326" s="131">
        <v>27</v>
      </c>
      <c r="AT326" s="124">
        <v>1839</v>
      </c>
      <c r="AU326" s="56" t="s">
        <v>103</v>
      </c>
      <c r="AV326" s="63">
        <v>-2.7</v>
      </c>
      <c r="AW326" s="56">
        <v>1986</v>
      </c>
      <c r="AX326" s="56" t="s">
        <v>95</v>
      </c>
      <c r="AY326" s="132">
        <v>14.4</v>
      </c>
      <c r="AZ326" s="68">
        <v>1958</v>
      </c>
      <c r="BA326" s="56"/>
      <c r="BB326" s="140"/>
      <c r="BC326" s="56" t="s">
        <v>176</v>
      </c>
    </row>
    <row r="327" spans="1:55" ht="12.75">
      <c r="A327" s="24">
        <v>5</v>
      </c>
      <c r="B327" s="63">
        <v>9.2</v>
      </c>
      <c r="C327" s="63">
        <v>9.6</v>
      </c>
      <c r="D327" s="63">
        <v>13.6</v>
      </c>
      <c r="E327" s="63">
        <v>15</v>
      </c>
      <c r="F327" s="63">
        <v>16.2</v>
      </c>
      <c r="G327" s="63">
        <v>15.6</v>
      </c>
      <c r="H327" s="63">
        <v>13.2</v>
      </c>
      <c r="I327" s="63">
        <v>10</v>
      </c>
      <c r="J327" s="38">
        <v>8.4</v>
      </c>
      <c r="K327" s="64">
        <v>16.5</v>
      </c>
      <c r="L327" s="65">
        <f t="shared" si="16"/>
        <v>12.799999999999999</v>
      </c>
      <c r="M327" s="63">
        <v>10.7</v>
      </c>
      <c r="N327" s="73"/>
      <c r="O327" s="117"/>
      <c r="P327" s="82">
        <v>10</v>
      </c>
      <c r="Q327" s="63">
        <v>15.6</v>
      </c>
      <c r="R327" s="70">
        <v>2009</v>
      </c>
      <c r="S327" s="63">
        <v>7.5</v>
      </c>
      <c r="T327" s="70">
        <v>1996</v>
      </c>
      <c r="U327" s="63">
        <v>20</v>
      </c>
      <c r="V327" s="70">
        <v>2011</v>
      </c>
      <c r="W327" s="63">
        <v>2</v>
      </c>
      <c r="X327" s="70">
        <v>1898</v>
      </c>
      <c r="Y327" s="63">
        <v>7.5</v>
      </c>
      <c r="Z327" s="88">
        <v>1886</v>
      </c>
      <c r="AA327" s="71">
        <v>11.6</v>
      </c>
      <c r="AB327" s="64">
        <v>20.9</v>
      </c>
      <c r="AC327" s="76" t="s">
        <v>446</v>
      </c>
      <c r="AD327" s="38">
        <v>2.1</v>
      </c>
      <c r="AE327" s="56" t="s">
        <v>92</v>
      </c>
      <c r="AF327" s="78">
        <v>1.4</v>
      </c>
      <c r="AG327" s="76" t="s">
        <v>397</v>
      </c>
      <c r="AH327" s="73">
        <v>9.7</v>
      </c>
      <c r="AI327" s="73" t="s">
        <v>401</v>
      </c>
      <c r="AJ327" s="63">
        <v>8.4</v>
      </c>
      <c r="AK327" s="63">
        <v>-13.1</v>
      </c>
      <c r="AL327" s="63">
        <v>3.4</v>
      </c>
      <c r="AM327" s="63">
        <v>-12.5</v>
      </c>
      <c r="AN327" s="70">
        <v>5561</v>
      </c>
      <c r="AO327" s="70">
        <v>5550</v>
      </c>
      <c r="AP327" s="56">
        <v>5493</v>
      </c>
      <c r="AQ327" s="57">
        <v>3373</v>
      </c>
      <c r="AR327" s="68">
        <v>3195</v>
      </c>
      <c r="AS327" s="75">
        <v>27.1</v>
      </c>
      <c r="AT327" s="124">
        <v>1939</v>
      </c>
      <c r="AU327" s="56" t="s">
        <v>138</v>
      </c>
      <c r="AV327" s="63">
        <v>-1.6</v>
      </c>
      <c r="AW327" s="56">
        <v>1967</v>
      </c>
      <c r="AX327" s="56" t="s">
        <v>58</v>
      </c>
      <c r="AY327" s="132">
        <v>13.5</v>
      </c>
      <c r="AZ327" s="68">
        <v>1973</v>
      </c>
      <c r="BA327" s="56"/>
      <c r="BB327" s="140"/>
      <c r="BC327" s="56" t="s">
        <v>177</v>
      </c>
    </row>
    <row r="328" spans="1:55" ht="12.75">
      <c r="A328" s="24">
        <v>6</v>
      </c>
      <c r="B328" s="63">
        <v>8</v>
      </c>
      <c r="C328" s="63">
        <v>7.4</v>
      </c>
      <c r="D328" s="63">
        <v>11.8</v>
      </c>
      <c r="E328" s="63">
        <v>13.8</v>
      </c>
      <c r="F328" s="63">
        <v>14.2</v>
      </c>
      <c r="G328" s="63">
        <v>14.4</v>
      </c>
      <c r="H328" s="63">
        <v>12.9</v>
      </c>
      <c r="I328" s="63">
        <v>11.8</v>
      </c>
      <c r="J328" s="38">
        <v>6.9</v>
      </c>
      <c r="K328" s="64">
        <v>15</v>
      </c>
      <c r="L328" s="65">
        <f t="shared" si="16"/>
        <v>11.787500000000001</v>
      </c>
      <c r="M328" s="63">
        <v>10.7</v>
      </c>
      <c r="N328" s="73"/>
      <c r="O328" s="117"/>
      <c r="P328" s="82">
        <v>6</v>
      </c>
      <c r="Q328" s="63">
        <v>13.8</v>
      </c>
      <c r="R328" s="70">
        <v>1946</v>
      </c>
      <c r="S328" s="63">
        <v>7.1</v>
      </c>
      <c r="T328" s="70">
        <v>1921</v>
      </c>
      <c r="U328" s="63">
        <v>18.4</v>
      </c>
      <c r="V328" s="70">
        <v>1943</v>
      </c>
      <c r="W328" s="63">
        <v>3.8</v>
      </c>
      <c r="X328" s="70">
        <v>1921</v>
      </c>
      <c r="Y328" s="63">
        <v>9.2</v>
      </c>
      <c r="Z328" s="88">
        <v>1992</v>
      </c>
      <c r="AA328" s="71">
        <v>12.4</v>
      </c>
      <c r="AB328" s="64">
        <v>20.5</v>
      </c>
      <c r="AC328" s="76" t="s">
        <v>515</v>
      </c>
      <c r="AD328" s="38">
        <v>1.8</v>
      </c>
      <c r="AE328" s="56" t="s">
        <v>472</v>
      </c>
      <c r="AF328" s="78">
        <v>1.9</v>
      </c>
      <c r="AG328" s="76" t="s">
        <v>397</v>
      </c>
      <c r="AH328" s="73">
        <v>2.4</v>
      </c>
      <c r="AI328" s="73" t="s">
        <v>401</v>
      </c>
      <c r="AJ328" s="63">
        <v>6</v>
      </c>
      <c r="AK328" s="63">
        <v>-16.3</v>
      </c>
      <c r="AL328" s="63">
        <v>5.6</v>
      </c>
      <c r="AM328" s="63">
        <v>-14.5</v>
      </c>
      <c r="AN328" s="70">
        <v>5552</v>
      </c>
      <c r="AO328" s="70">
        <v>5544</v>
      </c>
      <c r="AP328" s="56">
        <v>5519</v>
      </c>
      <c r="AQ328" s="57">
        <v>3491</v>
      </c>
      <c r="AR328" s="68">
        <v>3462</v>
      </c>
      <c r="AS328" s="75">
        <v>25</v>
      </c>
      <c r="AT328" s="124">
        <v>1938</v>
      </c>
      <c r="AU328" s="56" t="s">
        <v>103</v>
      </c>
      <c r="AV328" s="95">
        <v>-2.8</v>
      </c>
      <c r="AW328" s="81">
        <v>2007</v>
      </c>
      <c r="AX328" s="81" t="s">
        <v>105</v>
      </c>
      <c r="AY328" s="132">
        <v>12.7</v>
      </c>
      <c r="AZ328" s="68">
        <v>1973</v>
      </c>
      <c r="BA328" s="56"/>
      <c r="BB328" s="140"/>
      <c r="BC328" s="56" t="s">
        <v>178</v>
      </c>
    </row>
    <row r="329" spans="1:55" ht="12.75">
      <c r="A329" s="24">
        <v>7</v>
      </c>
      <c r="B329" s="63">
        <v>11.2</v>
      </c>
      <c r="C329" s="63">
        <v>10.8</v>
      </c>
      <c r="D329" s="63">
        <v>12</v>
      </c>
      <c r="E329" s="63">
        <v>12.8</v>
      </c>
      <c r="F329" s="63">
        <v>14</v>
      </c>
      <c r="G329" s="63">
        <v>13.8</v>
      </c>
      <c r="H329" s="63">
        <v>13.1</v>
      </c>
      <c r="I329" s="63">
        <v>12.5</v>
      </c>
      <c r="J329" s="38">
        <v>10.4</v>
      </c>
      <c r="K329" s="64">
        <v>14.8</v>
      </c>
      <c r="L329" s="65">
        <f t="shared" si="16"/>
        <v>12.524999999999999</v>
      </c>
      <c r="M329" s="63">
        <v>10.7</v>
      </c>
      <c r="N329" s="73">
        <v>0.3</v>
      </c>
      <c r="O329" s="110"/>
      <c r="P329" s="82">
        <v>2.7</v>
      </c>
      <c r="Q329" s="63">
        <v>14.1</v>
      </c>
      <c r="R329" s="70">
        <v>1944</v>
      </c>
      <c r="S329" s="63">
        <v>6.7</v>
      </c>
      <c r="T329" s="70">
        <v>1921</v>
      </c>
      <c r="U329" s="63">
        <v>18.8</v>
      </c>
      <c r="V329" s="70">
        <v>1944</v>
      </c>
      <c r="W329" s="63">
        <v>3.8</v>
      </c>
      <c r="X329" s="70">
        <v>1883</v>
      </c>
      <c r="Y329" s="63">
        <v>9.2</v>
      </c>
      <c r="Z329" s="88">
        <v>1921</v>
      </c>
      <c r="AA329" s="71">
        <v>13.5</v>
      </c>
      <c r="AB329" s="64">
        <v>22.8</v>
      </c>
      <c r="AC329" s="76" t="s">
        <v>66</v>
      </c>
      <c r="AD329" s="38">
        <v>4.2</v>
      </c>
      <c r="AE329" s="56" t="s">
        <v>405</v>
      </c>
      <c r="AF329" s="78">
        <v>2.3</v>
      </c>
      <c r="AG329" s="76" t="s">
        <v>397</v>
      </c>
      <c r="AH329" s="73">
        <v>3.8</v>
      </c>
      <c r="AI329" s="73" t="s">
        <v>521</v>
      </c>
      <c r="AJ329" s="63">
        <v>6.6</v>
      </c>
      <c r="AK329" s="63">
        <v>-15.3</v>
      </c>
      <c r="AL329" s="63">
        <v>6.8</v>
      </c>
      <c r="AM329" s="63">
        <v>-13.7</v>
      </c>
      <c r="AN329" s="70">
        <v>5557</v>
      </c>
      <c r="AO329" s="70">
        <v>5560</v>
      </c>
      <c r="AP329" s="56">
        <v>5529</v>
      </c>
      <c r="AQ329" s="57">
        <v>3673</v>
      </c>
      <c r="AR329" s="68">
        <v>3238</v>
      </c>
      <c r="AS329" s="75">
        <v>26.7</v>
      </c>
      <c r="AT329" s="56">
        <v>1994</v>
      </c>
      <c r="AU329" s="56" t="s">
        <v>157</v>
      </c>
      <c r="AV329" s="63">
        <v>-2.6</v>
      </c>
      <c r="AW329" s="56">
        <v>2001</v>
      </c>
      <c r="AX329" s="56" t="s">
        <v>58</v>
      </c>
      <c r="AY329" s="132">
        <v>12.7</v>
      </c>
      <c r="AZ329" s="68">
        <v>1973</v>
      </c>
      <c r="BA329" s="56"/>
      <c r="BB329" s="140"/>
      <c r="BC329" s="56" t="s">
        <v>179</v>
      </c>
    </row>
    <row r="330" spans="1:55" ht="12.75">
      <c r="A330" s="24">
        <v>8</v>
      </c>
      <c r="B330" s="63">
        <v>12.4</v>
      </c>
      <c r="C330" s="63">
        <v>12.3</v>
      </c>
      <c r="D330" s="63">
        <v>12.8</v>
      </c>
      <c r="E330" s="63">
        <v>13.4</v>
      </c>
      <c r="F330" s="63">
        <v>14</v>
      </c>
      <c r="G330" s="63">
        <v>13.1</v>
      </c>
      <c r="H330" s="63">
        <v>12.8</v>
      </c>
      <c r="I330" s="63">
        <v>12.8</v>
      </c>
      <c r="J330" s="38">
        <v>12</v>
      </c>
      <c r="K330" s="64">
        <v>14.5</v>
      </c>
      <c r="L330" s="65">
        <f t="shared" si="16"/>
        <v>12.95</v>
      </c>
      <c r="M330" s="63">
        <v>10.6</v>
      </c>
      <c r="N330" s="73">
        <v>0.4</v>
      </c>
      <c r="O330" s="117"/>
      <c r="P330" s="82">
        <v>0</v>
      </c>
      <c r="Q330" s="63">
        <v>14.8</v>
      </c>
      <c r="R330" s="70">
        <v>2010</v>
      </c>
      <c r="S330" s="63">
        <v>5.4</v>
      </c>
      <c r="T330" s="70">
        <v>1921</v>
      </c>
      <c r="U330" s="63">
        <v>19</v>
      </c>
      <c r="V330" s="70">
        <v>2010</v>
      </c>
      <c r="W330" s="63">
        <v>2.5</v>
      </c>
      <c r="X330" s="70">
        <v>1921</v>
      </c>
      <c r="Y330" s="63">
        <v>8.2</v>
      </c>
      <c r="Z330" s="88">
        <v>1921</v>
      </c>
      <c r="AA330" s="71">
        <v>14.4</v>
      </c>
      <c r="AB330" s="64">
        <v>25.1</v>
      </c>
      <c r="AC330" s="76" t="s">
        <v>446</v>
      </c>
      <c r="AD330" s="38">
        <v>3.8</v>
      </c>
      <c r="AE330" s="56" t="s">
        <v>405</v>
      </c>
      <c r="AF330" s="78">
        <v>2.4</v>
      </c>
      <c r="AG330" s="76" t="s">
        <v>397</v>
      </c>
      <c r="AH330" s="73">
        <v>6.7</v>
      </c>
      <c r="AI330" s="73" t="s">
        <v>436</v>
      </c>
      <c r="AJ330" s="63">
        <v>6.2</v>
      </c>
      <c r="AK330" s="63">
        <v>-11.3</v>
      </c>
      <c r="AL330" s="63"/>
      <c r="AM330" s="63"/>
      <c r="AN330" s="70">
        <v>5564</v>
      </c>
      <c r="AO330" s="126"/>
      <c r="AP330" s="56">
        <v>5593</v>
      </c>
      <c r="AQ330" s="57">
        <v>3673</v>
      </c>
      <c r="AR330" s="68"/>
      <c r="AS330" s="75">
        <v>27.9</v>
      </c>
      <c r="AT330" s="56">
        <v>2004</v>
      </c>
      <c r="AU330" s="56" t="s">
        <v>180</v>
      </c>
      <c r="AV330" s="63">
        <v>-2</v>
      </c>
      <c r="AW330" s="56">
        <v>1951</v>
      </c>
      <c r="AX330" s="56" t="s">
        <v>58</v>
      </c>
      <c r="AY330" s="132">
        <v>12.1</v>
      </c>
      <c r="AZ330" s="68">
        <v>1993</v>
      </c>
      <c r="BA330" s="56"/>
      <c r="BB330" s="140"/>
      <c r="BC330" s="56" t="s">
        <v>181</v>
      </c>
    </row>
    <row r="331" spans="1:55" ht="12.75">
      <c r="A331" s="24">
        <v>9</v>
      </c>
      <c r="B331" s="63">
        <v>12.8</v>
      </c>
      <c r="C331" s="63">
        <v>12.8</v>
      </c>
      <c r="D331" s="63">
        <v>13.3</v>
      </c>
      <c r="E331" s="63">
        <v>14.3</v>
      </c>
      <c r="F331" s="63">
        <v>13.3</v>
      </c>
      <c r="G331" s="63">
        <v>13</v>
      </c>
      <c r="H331" s="63">
        <v>12.7</v>
      </c>
      <c r="I331" s="63">
        <v>11.9</v>
      </c>
      <c r="J331" s="38">
        <v>12.7</v>
      </c>
      <c r="K331" s="64">
        <v>14.5</v>
      </c>
      <c r="L331" s="65">
        <f t="shared" si="16"/>
        <v>13.012500000000001</v>
      </c>
      <c r="M331" s="63">
        <v>10.6</v>
      </c>
      <c r="N331" s="73">
        <v>2.6</v>
      </c>
      <c r="O331" s="117"/>
      <c r="P331" s="82">
        <v>0.2</v>
      </c>
      <c r="Q331" s="63">
        <v>15.6</v>
      </c>
      <c r="R331" s="70">
        <v>2004</v>
      </c>
      <c r="S331" s="63">
        <v>7</v>
      </c>
      <c r="T331" s="70">
        <v>1921</v>
      </c>
      <c r="U331" s="63">
        <v>20.7</v>
      </c>
      <c r="V331" s="70">
        <v>2004</v>
      </c>
      <c r="W331" s="63">
        <v>2</v>
      </c>
      <c r="X331" s="70">
        <v>1949</v>
      </c>
      <c r="Y331" s="63">
        <v>9</v>
      </c>
      <c r="Z331" s="88">
        <v>1886</v>
      </c>
      <c r="AA331" s="71">
        <v>15.5</v>
      </c>
      <c r="AB331" s="64">
        <v>28</v>
      </c>
      <c r="AC331" s="76" t="s">
        <v>61</v>
      </c>
      <c r="AD331" s="38">
        <v>8.4</v>
      </c>
      <c r="AE331" s="56" t="s">
        <v>405</v>
      </c>
      <c r="AF331" s="78">
        <v>5.3</v>
      </c>
      <c r="AG331" s="76" t="s">
        <v>397</v>
      </c>
      <c r="AH331" s="73">
        <v>31.4</v>
      </c>
      <c r="AI331" s="73" t="s">
        <v>432</v>
      </c>
      <c r="AJ331" s="90"/>
      <c r="AK331" s="90"/>
      <c r="AL331" s="63">
        <v>10.2</v>
      </c>
      <c r="AM331" s="63">
        <v>-12.9</v>
      </c>
      <c r="AN331" s="126">
        <v>5600</v>
      </c>
      <c r="AO331" s="70">
        <v>5604</v>
      </c>
      <c r="AP331" s="56">
        <v>5651</v>
      </c>
      <c r="AQ331" s="57"/>
      <c r="AR331" s="68">
        <v>3763</v>
      </c>
      <c r="AS331" s="75">
        <v>28</v>
      </c>
      <c r="AT331" s="56">
        <v>2012</v>
      </c>
      <c r="AU331" s="56" t="s">
        <v>61</v>
      </c>
      <c r="AV331" s="63">
        <v>-2.5</v>
      </c>
      <c r="AW331" s="56">
        <v>1999</v>
      </c>
      <c r="AX331" s="56" t="s">
        <v>50</v>
      </c>
      <c r="AY331" s="132">
        <v>13.4</v>
      </c>
      <c r="AZ331" s="68">
        <v>1982</v>
      </c>
      <c r="BA331" s="56"/>
      <c r="BB331" s="143"/>
      <c r="BC331" s="56" t="s">
        <v>182</v>
      </c>
    </row>
    <row r="332" spans="1:55" ht="12.75">
      <c r="A332" s="24">
        <v>10</v>
      </c>
      <c r="B332" s="63">
        <v>12.3</v>
      </c>
      <c r="C332" s="63">
        <v>12.6</v>
      </c>
      <c r="D332" s="63">
        <v>14.2</v>
      </c>
      <c r="E332" s="63">
        <v>14.8</v>
      </c>
      <c r="F332" s="63">
        <v>14.8</v>
      </c>
      <c r="G332" s="63">
        <v>14.4</v>
      </c>
      <c r="H332" s="63">
        <v>14</v>
      </c>
      <c r="I332" s="63">
        <v>13.9</v>
      </c>
      <c r="J332" s="38">
        <v>11.7</v>
      </c>
      <c r="K332" s="64">
        <v>15.5</v>
      </c>
      <c r="L332" s="65">
        <f t="shared" si="16"/>
        <v>13.875</v>
      </c>
      <c r="M332" s="63">
        <v>10.6</v>
      </c>
      <c r="N332" s="73">
        <v>0.3</v>
      </c>
      <c r="O332" s="117"/>
      <c r="P332" s="82">
        <v>0.1</v>
      </c>
      <c r="Q332" s="63">
        <v>17.4</v>
      </c>
      <c r="R332" s="70">
        <v>2004</v>
      </c>
      <c r="S332" s="63">
        <v>6.5</v>
      </c>
      <c r="T332" s="70">
        <v>1921</v>
      </c>
      <c r="U332" s="63">
        <v>20.9</v>
      </c>
      <c r="V332" s="70">
        <v>2004</v>
      </c>
      <c r="W332" s="63">
        <v>1.3</v>
      </c>
      <c r="X332" s="70">
        <v>1921</v>
      </c>
      <c r="Y332" s="63">
        <v>8.5</v>
      </c>
      <c r="Z332" s="88">
        <v>1886</v>
      </c>
      <c r="AA332" s="71">
        <v>15</v>
      </c>
      <c r="AB332" s="64">
        <v>26.6</v>
      </c>
      <c r="AC332" s="76" t="s">
        <v>103</v>
      </c>
      <c r="AD332" s="38">
        <v>6.3</v>
      </c>
      <c r="AE332" s="56" t="s">
        <v>405</v>
      </c>
      <c r="AF332" s="78">
        <v>4.7</v>
      </c>
      <c r="AG332" s="76" t="s">
        <v>397</v>
      </c>
      <c r="AH332" s="73">
        <v>17.4</v>
      </c>
      <c r="AI332" s="73" t="s">
        <v>393</v>
      </c>
      <c r="AJ332" s="63">
        <v>9.4</v>
      </c>
      <c r="AK332" s="63">
        <v>-12.5</v>
      </c>
      <c r="AL332" s="63">
        <v>7.6</v>
      </c>
      <c r="AM332" s="63">
        <v>-14.3</v>
      </c>
      <c r="AN332" s="74">
        <v>5588</v>
      </c>
      <c r="AO332" s="70">
        <v>5566</v>
      </c>
      <c r="AP332" s="74">
        <v>5616</v>
      </c>
      <c r="AQ332" s="57">
        <v>2586</v>
      </c>
      <c r="AR332" s="68">
        <v>3260</v>
      </c>
      <c r="AS332" s="80">
        <v>29.1</v>
      </c>
      <c r="AT332" s="81">
        <v>2004</v>
      </c>
      <c r="AU332" s="81" t="s">
        <v>66</v>
      </c>
      <c r="AV332" s="63">
        <v>-4.5</v>
      </c>
      <c r="AW332" s="56">
        <v>1970</v>
      </c>
      <c r="AX332" s="56" t="s">
        <v>56</v>
      </c>
      <c r="AY332" s="132">
        <v>12.9</v>
      </c>
      <c r="AZ332" s="68">
        <v>1962</v>
      </c>
      <c r="BA332" s="56"/>
      <c r="BB332" s="140"/>
      <c r="BC332" s="56" t="s">
        <v>183</v>
      </c>
    </row>
    <row r="333" spans="1:55" ht="12.75">
      <c r="A333" s="24">
        <v>11</v>
      </c>
      <c r="B333" s="63">
        <v>13.9</v>
      </c>
      <c r="C333" s="63">
        <v>13.7</v>
      </c>
      <c r="D333" s="63">
        <v>13.8</v>
      </c>
      <c r="E333" s="63">
        <v>14.3</v>
      </c>
      <c r="F333" s="63">
        <v>14.1</v>
      </c>
      <c r="G333" s="63">
        <v>14.2</v>
      </c>
      <c r="H333" s="63">
        <v>13.5</v>
      </c>
      <c r="I333" s="63">
        <v>11.6</v>
      </c>
      <c r="J333" s="38">
        <v>11.6</v>
      </c>
      <c r="K333" s="64">
        <v>15</v>
      </c>
      <c r="L333" s="65">
        <f t="shared" si="16"/>
        <v>13.6375</v>
      </c>
      <c r="M333" s="63">
        <v>10.6</v>
      </c>
      <c r="N333" s="73">
        <v>12.2</v>
      </c>
      <c r="O333" s="117"/>
      <c r="P333" s="82">
        <v>0</v>
      </c>
      <c r="Q333" s="274">
        <v>20.1</v>
      </c>
      <c r="R333" s="150">
        <v>2004</v>
      </c>
      <c r="S333" s="63">
        <v>7.4</v>
      </c>
      <c r="T333" s="70">
        <v>1959</v>
      </c>
      <c r="U333" s="64">
        <v>24.8</v>
      </c>
      <c r="V333" s="70">
        <v>2004</v>
      </c>
      <c r="W333" s="63">
        <v>1.7</v>
      </c>
      <c r="X333" s="70">
        <v>1885</v>
      </c>
      <c r="Y333" s="63">
        <v>9.3</v>
      </c>
      <c r="Z333" s="88">
        <v>1959</v>
      </c>
      <c r="AA333" s="71">
        <v>14.9</v>
      </c>
      <c r="AB333" s="64">
        <v>25.5</v>
      </c>
      <c r="AC333" s="76" t="s">
        <v>52</v>
      </c>
      <c r="AD333" s="38">
        <v>7.7</v>
      </c>
      <c r="AE333" s="56" t="s">
        <v>405</v>
      </c>
      <c r="AF333" s="78">
        <v>4.7</v>
      </c>
      <c r="AG333" s="76" t="s">
        <v>397</v>
      </c>
      <c r="AH333" s="73">
        <v>122.9</v>
      </c>
      <c r="AI333" s="73" t="s">
        <v>522</v>
      </c>
      <c r="AJ333" s="63">
        <v>8.4</v>
      </c>
      <c r="AK333" s="63">
        <v>-14.1</v>
      </c>
      <c r="AL333" s="90">
        <v>6</v>
      </c>
      <c r="AM333" s="90">
        <v>-16</v>
      </c>
      <c r="AN333" s="74">
        <v>5574</v>
      </c>
      <c r="AO333" s="126">
        <v>5540</v>
      </c>
      <c r="AP333" s="57">
        <v>5587</v>
      </c>
      <c r="AQ333" s="57">
        <v>3176</v>
      </c>
      <c r="AR333" s="292">
        <v>3000</v>
      </c>
      <c r="AS333" s="128">
        <v>29.4</v>
      </c>
      <c r="AT333" s="122">
        <v>2004</v>
      </c>
      <c r="AU333" s="81" t="s">
        <v>157</v>
      </c>
      <c r="AV333" s="63">
        <v>-4.4</v>
      </c>
      <c r="AW333" s="56">
        <v>1993</v>
      </c>
      <c r="AX333" s="56" t="s">
        <v>190</v>
      </c>
      <c r="AY333" s="132">
        <v>12.5</v>
      </c>
      <c r="AZ333" s="68">
        <v>1970</v>
      </c>
      <c r="BA333" s="56"/>
      <c r="BB333" s="140"/>
      <c r="BC333" s="56" t="s">
        <v>184</v>
      </c>
    </row>
    <row r="334" spans="1:55" ht="12.75">
      <c r="A334" s="24">
        <v>12</v>
      </c>
      <c r="B334" s="63">
        <v>13.2</v>
      </c>
      <c r="C334" s="63">
        <v>13.3</v>
      </c>
      <c r="D334" s="63">
        <v>13.3</v>
      </c>
      <c r="E334" s="63">
        <v>13.8</v>
      </c>
      <c r="F334" s="63">
        <v>14.4</v>
      </c>
      <c r="G334" s="63">
        <v>14.9</v>
      </c>
      <c r="H334" s="63">
        <v>14.9</v>
      </c>
      <c r="I334" s="63">
        <v>14.1</v>
      </c>
      <c r="J334" s="38">
        <v>11.6</v>
      </c>
      <c r="K334" s="64">
        <v>15.4</v>
      </c>
      <c r="L334" s="65">
        <f t="shared" si="16"/>
        <v>13.9875</v>
      </c>
      <c r="M334" s="63">
        <v>10.5</v>
      </c>
      <c r="N334" s="73">
        <v>15.6</v>
      </c>
      <c r="O334" s="117"/>
      <c r="P334" s="82">
        <v>0.6</v>
      </c>
      <c r="Q334" s="63">
        <v>17.5</v>
      </c>
      <c r="R334" s="70">
        <v>2004</v>
      </c>
      <c r="S334" s="63">
        <v>7.1</v>
      </c>
      <c r="T334" s="70">
        <v>1959</v>
      </c>
      <c r="U334" s="63">
        <v>21.1</v>
      </c>
      <c r="V334" s="70">
        <v>1893</v>
      </c>
      <c r="W334" s="63">
        <v>1.4</v>
      </c>
      <c r="X334" s="70">
        <v>1885</v>
      </c>
      <c r="Y334" s="63">
        <v>9.2</v>
      </c>
      <c r="Z334" s="88">
        <v>1959</v>
      </c>
      <c r="AA334" s="71">
        <v>13.8</v>
      </c>
      <c r="AB334" s="64">
        <v>24.1</v>
      </c>
      <c r="AC334" s="76" t="s">
        <v>155</v>
      </c>
      <c r="AD334" s="38">
        <v>7.9</v>
      </c>
      <c r="AE334" s="56" t="s">
        <v>405</v>
      </c>
      <c r="AF334" s="78">
        <v>3.3</v>
      </c>
      <c r="AG334" s="76" t="s">
        <v>397</v>
      </c>
      <c r="AH334" s="73">
        <v>91.1</v>
      </c>
      <c r="AI334" s="73" t="s">
        <v>522</v>
      </c>
      <c r="AJ334" s="90">
        <v>7</v>
      </c>
      <c r="AK334" s="90">
        <v>-17</v>
      </c>
      <c r="AL334" s="90">
        <v>7</v>
      </c>
      <c r="AM334" s="90">
        <v>-17</v>
      </c>
      <c r="AN334" s="74">
        <v>5529</v>
      </c>
      <c r="AO334" s="70">
        <v>5534</v>
      </c>
      <c r="AP334" s="57">
        <v>5578</v>
      </c>
      <c r="AQ334" s="57">
        <v>2704</v>
      </c>
      <c r="AR334" s="68">
        <v>2732</v>
      </c>
      <c r="AS334" s="80">
        <v>26.7</v>
      </c>
      <c r="AT334" s="81">
        <v>2004</v>
      </c>
      <c r="AU334" s="81" t="s">
        <v>93</v>
      </c>
      <c r="AV334" s="63">
        <v>-3.8</v>
      </c>
      <c r="AW334" s="56">
        <v>1971</v>
      </c>
      <c r="AX334" s="56" t="s">
        <v>56</v>
      </c>
      <c r="AY334" s="132">
        <v>11.6</v>
      </c>
      <c r="AZ334" s="68">
        <v>1970</v>
      </c>
      <c r="BA334" s="56"/>
      <c r="BB334" s="140"/>
      <c r="BC334" s="56" t="s">
        <v>185</v>
      </c>
    </row>
    <row r="335" spans="1:55" ht="12.75">
      <c r="A335" s="24">
        <v>13</v>
      </c>
      <c r="B335" s="63">
        <v>14.8</v>
      </c>
      <c r="C335" s="63">
        <v>14.7</v>
      </c>
      <c r="D335" s="63">
        <v>15.2</v>
      </c>
      <c r="E335" s="63">
        <v>15.3</v>
      </c>
      <c r="F335" s="63">
        <v>15.9</v>
      </c>
      <c r="G335" s="63">
        <v>14.1</v>
      </c>
      <c r="H335" s="63">
        <v>12.5</v>
      </c>
      <c r="I335" s="63">
        <v>12.1</v>
      </c>
      <c r="J335" s="38">
        <v>13.9</v>
      </c>
      <c r="K335" s="64">
        <v>17.2</v>
      </c>
      <c r="L335" s="65">
        <f t="shared" si="16"/>
        <v>14.325</v>
      </c>
      <c r="M335" s="63">
        <v>10.5</v>
      </c>
      <c r="N335" s="73">
        <v>0.2</v>
      </c>
      <c r="O335" s="117"/>
      <c r="P335" s="82">
        <v>1.7</v>
      </c>
      <c r="Q335" s="63">
        <v>16.1</v>
      </c>
      <c r="R335" s="70">
        <v>1977</v>
      </c>
      <c r="S335" s="63">
        <v>7.2</v>
      </c>
      <c r="T335" s="70">
        <v>1943</v>
      </c>
      <c r="U335" s="63">
        <v>20.1</v>
      </c>
      <c r="V335" s="70">
        <v>1893</v>
      </c>
      <c r="W335" s="63">
        <v>3.1</v>
      </c>
      <c r="X335" s="70">
        <v>1885</v>
      </c>
      <c r="Y335" s="63">
        <v>9.3</v>
      </c>
      <c r="Z335" s="88">
        <v>1943</v>
      </c>
      <c r="AA335" s="71">
        <v>12.3</v>
      </c>
      <c r="AB335" s="64">
        <v>22.9</v>
      </c>
      <c r="AC335" s="76" t="s">
        <v>71</v>
      </c>
      <c r="AD335" s="38">
        <v>7.7</v>
      </c>
      <c r="AE335" s="56" t="s">
        <v>405</v>
      </c>
      <c r="AF335" s="78">
        <v>3.2</v>
      </c>
      <c r="AG335" s="76" t="s">
        <v>397</v>
      </c>
      <c r="AH335" s="73">
        <v>180.9</v>
      </c>
      <c r="AI335" s="73" t="s">
        <v>411</v>
      </c>
      <c r="AJ335" s="63">
        <v>7.2</v>
      </c>
      <c r="AK335" s="63">
        <v>-18.7</v>
      </c>
      <c r="AL335" s="63">
        <v>6</v>
      </c>
      <c r="AM335" s="63">
        <v>-18.3</v>
      </c>
      <c r="AN335" s="57">
        <v>5356</v>
      </c>
      <c r="AO335" s="56">
        <v>5519</v>
      </c>
      <c r="AP335" s="74">
        <v>5541</v>
      </c>
      <c r="AQ335" s="83">
        <v>3971</v>
      </c>
      <c r="AR335" s="120">
        <v>2373</v>
      </c>
      <c r="AS335" s="80">
        <v>28.5</v>
      </c>
      <c r="AT335" s="81">
        <v>2004</v>
      </c>
      <c r="AU335" s="81" t="s">
        <v>71</v>
      </c>
      <c r="AV335" s="63">
        <v>-3.4</v>
      </c>
      <c r="AW335" s="124">
        <v>1971</v>
      </c>
      <c r="AX335" s="56" t="s">
        <v>56</v>
      </c>
      <c r="AY335" s="132">
        <v>13.6</v>
      </c>
      <c r="AZ335" s="68">
        <v>1959</v>
      </c>
      <c r="BA335" s="56"/>
      <c r="BB335" s="140"/>
      <c r="BC335" s="56" t="s">
        <v>187</v>
      </c>
    </row>
    <row r="336" spans="1:55" ht="12.75">
      <c r="A336" s="24">
        <v>14</v>
      </c>
      <c r="B336" s="63">
        <v>12</v>
      </c>
      <c r="C336" s="63">
        <v>12.6</v>
      </c>
      <c r="D336" s="63">
        <v>14.3</v>
      </c>
      <c r="E336" s="63">
        <v>17</v>
      </c>
      <c r="F336" s="63">
        <v>19.3</v>
      </c>
      <c r="G336" s="63">
        <v>17.6</v>
      </c>
      <c r="H336" s="63">
        <v>15.2</v>
      </c>
      <c r="I336" s="63">
        <v>13.6</v>
      </c>
      <c r="J336" s="38">
        <v>11.7</v>
      </c>
      <c r="K336" s="64">
        <v>19.5</v>
      </c>
      <c r="L336" s="65">
        <f t="shared" si="16"/>
        <v>15.200000000000001</v>
      </c>
      <c r="M336" s="63">
        <v>10.4</v>
      </c>
      <c r="N336" s="73">
        <v>0.8</v>
      </c>
      <c r="O336" s="110"/>
      <c r="P336" s="82">
        <v>4.2</v>
      </c>
      <c r="Q336" s="63">
        <v>16.4</v>
      </c>
      <c r="R336" s="70">
        <v>1977</v>
      </c>
      <c r="S336" s="63">
        <v>6.9</v>
      </c>
      <c r="T336" s="70">
        <v>1993</v>
      </c>
      <c r="U336" s="63">
        <v>20.3</v>
      </c>
      <c r="V336" s="70">
        <v>1914</v>
      </c>
      <c r="W336" s="63">
        <v>2.6</v>
      </c>
      <c r="X336" s="70">
        <v>1936</v>
      </c>
      <c r="Y336" s="63">
        <v>8.6</v>
      </c>
      <c r="Z336" s="88">
        <v>1886</v>
      </c>
      <c r="AA336" s="71">
        <v>13</v>
      </c>
      <c r="AB336" s="64">
        <v>22.3</v>
      </c>
      <c r="AC336" s="76" t="s">
        <v>190</v>
      </c>
      <c r="AD336" s="38">
        <v>6.4</v>
      </c>
      <c r="AE336" s="56" t="s">
        <v>409</v>
      </c>
      <c r="AF336" s="78">
        <v>1.9</v>
      </c>
      <c r="AG336" s="76" t="s">
        <v>397</v>
      </c>
      <c r="AH336" s="73">
        <v>23.6</v>
      </c>
      <c r="AI336" s="73" t="s">
        <v>68</v>
      </c>
      <c r="AJ336" s="63">
        <v>6.2</v>
      </c>
      <c r="AK336" s="63">
        <v>-16.7</v>
      </c>
      <c r="AL336" s="63">
        <v>6.4</v>
      </c>
      <c r="AM336" s="63">
        <v>-17.9</v>
      </c>
      <c r="AN336" s="74">
        <v>5525</v>
      </c>
      <c r="AO336" s="70">
        <v>5527</v>
      </c>
      <c r="AP336" s="74">
        <v>5544</v>
      </c>
      <c r="AQ336" s="83">
        <v>3071</v>
      </c>
      <c r="AR336" s="120">
        <v>2687</v>
      </c>
      <c r="AS336" s="75">
        <v>27.5</v>
      </c>
      <c r="AT336" s="56">
        <v>2004</v>
      </c>
      <c r="AU336" s="56" t="s">
        <v>227</v>
      </c>
      <c r="AV336" s="63">
        <v>-3.5</v>
      </c>
      <c r="AW336" s="124">
        <v>1968</v>
      </c>
      <c r="AX336" s="56" t="s">
        <v>56</v>
      </c>
      <c r="AY336" s="132">
        <v>12.2</v>
      </c>
      <c r="AZ336" s="68">
        <v>1983</v>
      </c>
      <c r="BA336" s="56"/>
      <c r="BB336" s="140"/>
      <c r="BC336" s="56" t="s">
        <v>188</v>
      </c>
    </row>
    <row r="337" spans="1:55" ht="12.75">
      <c r="A337" s="24">
        <v>15</v>
      </c>
      <c r="B337" s="63">
        <v>13.4</v>
      </c>
      <c r="C337" s="63">
        <v>13</v>
      </c>
      <c r="D337" s="63">
        <v>14.7</v>
      </c>
      <c r="E337" s="63">
        <v>14.4</v>
      </c>
      <c r="F337" s="63">
        <v>13.9</v>
      </c>
      <c r="G337" s="63">
        <v>14.1</v>
      </c>
      <c r="H337" s="63">
        <v>12.4</v>
      </c>
      <c r="I337" s="63">
        <v>12.6</v>
      </c>
      <c r="J337" s="38">
        <v>12.5</v>
      </c>
      <c r="K337" s="64">
        <v>15.5</v>
      </c>
      <c r="L337" s="65">
        <f t="shared" si="16"/>
        <v>13.562499999999998</v>
      </c>
      <c r="M337" s="63">
        <v>10.4</v>
      </c>
      <c r="N337" s="73">
        <v>0.8</v>
      </c>
      <c r="O337" s="110"/>
      <c r="P337" s="82">
        <v>0.2</v>
      </c>
      <c r="Q337" s="63">
        <v>14.6</v>
      </c>
      <c r="R337" s="70">
        <v>2010</v>
      </c>
      <c r="S337" s="63">
        <v>7.2</v>
      </c>
      <c r="T337" s="70">
        <v>1983</v>
      </c>
      <c r="U337" s="63">
        <v>20.9</v>
      </c>
      <c r="V337" s="70">
        <v>1912</v>
      </c>
      <c r="W337" s="63">
        <v>2</v>
      </c>
      <c r="X337" s="70">
        <v>1885</v>
      </c>
      <c r="Y337" s="63">
        <v>9.3</v>
      </c>
      <c r="Z337" s="88">
        <v>1983</v>
      </c>
      <c r="AA337" s="71">
        <v>12.8</v>
      </c>
      <c r="AB337" s="64">
        <v>24.1</v>
      </c>
      <c r="AC337" s="76" t="s">
        <v>104</v>
      </c>
      <c r="AD337" s="38">
        <v>7.8</v>
      </c>
      <c r="AE337" s="56" t="s">
        <v>421</v>
      </c>
      <c r="AF337" s="78">
        <v>1.8</v>
      </c>
      <c r="AG337" s="76" t="s">
        <v>397</v>
      </c>
      <c r="AH337" s="73">
        <v>27.9</v>
      </c>
      <c r="AI337" s="73" t="s">
        <v>393</v>
      </c>
      <c r="AJ337" s="63">
        <v>6.2</v>
      </c>
      <c r="AK337" s="63">
        <v>-18.1</v>
      </c>
      <c r="AL337" s="63">
        <v>6.4</v>
      </c>
      <c r="AM337" s="63">
        <v>-20.1</v>
      </c>
      <c r="AN337" s="74">
        <v>5521</v>
      </c>
      <c r="AO337" s="70">
        <v>5510</v>
      </c>
      <c r="AP337" s="74">
        <v>5533</v>
      </c>
      <c r="AQ337" s="83">
        <v>2662</v>
      </c>
      <c r="AR337" s="120">
        <v>2582</v>
      </c>
      <c r="AS337" s="75">
        <v>24.2</v>
      </c>
      <c r="AT337" s="56">
        <v>1926</v>
      </c>
      <c r="AU337" s="56" t="s">
        <v>104</v>
      </c>
      <c r="AV337" s="63">
        <v>-3.6</v>
      </c>
      <c r="AW337" s="124">
        <v>1964</v>
      </c>
      <c r="AX337" s="56" t="s">
        <v>56</v>
      </c>
      <c r="AY337" s="132">
        <v>12.6</v>
      </c>
      <c r="AZ337" s="68">
        <v>1968</v>
      </c>
      <c r="BA337" s="56"/>
      <c r="BB337" s="140"/>
      <c r="BC337" s="56" t="s">
        <v>189</v>
      </c>
    </row>
    <row r="338" spans="1:55" ht="12.75">
      <c r="A338" s="24">
        <v>16</v>
      </c>
      <c r="B338" s="63">
        <v>12.2</v>
      </c>
      <c r="C338" s="63">
        <v>12.1</v>
      </c>
      <c r="D338" s="63">
        <v>12</v>
      </c>
      <c r="E338" s="63">
        <v>15.5</v>
      </c>
      <c r="F338" s="63">
        <v>20</v>
      </c>
      <c r="G338" s="63">
        <v>20.4</v>
      </c>
      <c r="H338" s="63">
        <v>16.6</v>
      </c>
      <c r="I338" s="63">
        <v>14.2</v>
      </c>
      <c r="J338" s="38">
        <v>11.9</v>
      </c>
      <c r="K338" s="64">
        <v>21.3</v>
      </c>
      <c r="L338" s="65">
        <f t="shared" si="16"/>
        <v>15.374999999999998</v>
      </c>
      <c r="M338" s="63">
        <v>10.3</v>
      </c>
      <c r="N338" s="73">
        <v>1.1</v>
      </c>
      <c r="O338" s="117"/>
      <c r="P338" s="82">
        <v>9.5</v>
      </c>
      <c r="Q338" s="63">
        <v>15.3</v>
      </c>
      <c r="R338" s="70">
        <v>2012</v>
      </c>
      <c r="S338" s="63">
        <v>7.4</v>
      </c>
      <c r="T338" s="70">
        <v>1983</v>
      </c>
      <c r="U338" s="63">
        <v>21.3</v>
      </c>
      <c r="V338" s="70">
        <v>2012</v>
      </c>
      <c r="W338" s="63">
        <v>0.3</v>
      </c>
      <c r="X338" s="70">
        <v>1892</v>
      </c>
      <c r="Y338" s="63">
        <v>9.2</v>
      </c>
      <c r="Z338" s="88">
        <v>1976</v>
      </c>
      <c r="AA338" s="71">
        <v>12.1</v>
      </c>
      <c r="AB338" s="64">
        <v>24.8</v>
      </c>
      <c r="AC338" s="76" t="s">
        <v>93</v>
      </c>
      <c r="AD338" s="38">
        <v>4.2</v>
      </c>
      <c r="AE338" s="56" t="s">
        <v>48</v>
      </c>
      <c r="AF338" s="78">
        <v>2.3</v>
      </c>
      <c r="AG338" s="76" t="s">
        <v>397</v>
      </c>
      <c r="AH338" s="73">
        <v>5.8</v>
      </c>
      <c r="AI338" s="73" t="s">
        <v>500</v>
      </c>
      <c r="AJ338" s="90">
        <v>6</v>
      </c>
      <c r="AK338" s="90">
        <v>-18</v>
      </c>
      <c r="AL338" s="63">
        <v>8.2</v>
      </c>
      <c r="AM338" s="63">
        <v>-15.9</v>
      </c>
      <c r="AN338" s="57"/>
      <c r="AO338" s="56">
        <v>5561</v>
      </c>
      <c r="AP338" s="74">
        <v>5545</v>
      </c>
      <c r="AQ338" s="83"/>
      <c r="AR338" s="120">
        <v>3049</v>
      </c>
      <c r="AS338" s="293">
        <v>24.8</v>
      </c>
      <c r="AT338" s="81">
        <v>2012</v>
      </c>
      <c r="AU338" s="81" t="s">
        <v>93</v>
      </c>
      <c r="AV338" s="63">
        <v>-1.9</v>
      </c>
      <c r="AW338" s="124">
        <v>1998</v>
      </c>
      <c r="AX338" s="56" t="s">
        <v>50</v>
      </c>
      <c r="AY338" s="132">
        <v>12.2</v>
      </c>
      <c r="AZ338" s="68">
        <v>1968</v>
      </c>
      <c r="BA338" s="56"/>
      <c r="BB338" s="140"/>
      <c r="BC338" s="56" t="s">
        <v>191</v>
      </c>
    </row>
    <row r="339" spans="1:55" ht="12.75">
      <c r="A339" s="24">
        <v>17</v>
      </c>
      <c r="B339" s="63">
        <v>13</v>
      </c>
      <c r="C339" s="63">
        <v>12.5</v>
      </c>
      <c r="D339" s="63">
        <v>13.7</v>
      </c>
      <c r="E339" s="63">
        <v>17.4</v>
      </c>
      <c r="F339" s="63">
        <v>14.4</v>
      </c>
      <c r="G339" s="63">
        <v>13.5</v>
      </c>
      <c r="H339" s="63">
        <v>12.7</v>
      </c>
      <c r="I339" s="63">
        <v>12.4</v>
      </c>
      <c r="J339" s="38">
        <v>11.9</v>
      </c>
      <c r="K339" s="64">
        <v>18.1</v>
      </c>
      <c r="L339" s="65">
        <f t="shared" si="16"/>
        <v>13.700000000000001</v>
      </c>
      <c r="M339" s="63">
        <v>10.2</v>
      </c>
      <c r="N339" s="73"/>
      <c r="O339" s="117"/>
      <c r="P339" s="82">
        <v>7.6</v>
      </c>
      <c r="Q339" s="63">
        <v>13.7</v>
      </c>
      <c r="R339" s="70">
        <v>2010</v>
      </c>
      <c r="S339" s="63">
        <v>8.4</v>
      </c>
      <c r="T339" s="70">
        <v>1976</v>
      </c>
      <c r="U339" s="63">
        <v>18</v>
      </c>
      <c r="V339" s="70">
        <v>2010</v>
      </c>
      <c r="W339" s="63">
        <v>1.7</v>
      </c>
      <c r="X339" s="70">
        <v>1892</v>
      </c>
      <c r="Y339" s="63">
        <v>10</v>
      </c>
      <c r="Z339" s="88">
        <v>1995</v>
      </c>
      <c r="AA339" s="71">
        <v>11.3</v>
      </c>
      <c r="AB339" s="64">
        <v>21.4</v>
      </c>
      <c r="AC339" s="76" t="s">
        <v>105</v>
      </c>
      <c r="AD339" s="38">
        <v>3.9</v>
      </c>
      <c r="AE339" s="56" t="s">
        <v>66</v>
      </c>
      <c r="AF339" s="78">
        <v>2</v>
      </c>
      <c r="AG339" s="76" t="s">
        <v>397</v>
      </c>
      <c r="AH339" s="73">
        <v>6.6</v>
      </c>
      <c r="AI339" s="73" t="s">
        <v>525</v>
      </c>
      <c r="AJ339" s="63">
        <v>7.7</v>
      </c>
      <c r="AK339" s="63">
        <v>-17.3</v>
      </c>
      <c r="AL339" s="63">
        <v>5.4</v>
      </c>
      <c r="AM339" s="63">
        <v>-18.2</v>
      </c>
      <c r="AN339" s="74">
        <v>5540</v>
      </c>
      <c r="AO339" s="70">
        <v>5513</v>
      </c>
      <c r="AP339" s="74">
        <v>5490</v>
      </c>
      <c r="AQ339" s="57">
        <v>2748</v>
      </c>
      <c r="AR339" s="68">
        <v>2817</v>
      </c>
      <c r="AS339" s="75">
        <v>22</v>
      </c>
      <c r="AT339" s="56">
        <v>1977</v>
      </c>
      <c r="AU339" s="56" t="s">
        <v>137</v>
      </c>
      <c r="AV339" s="63">
        <v>-2.9</v>
      </c>
      <c r="AW339" s="124">
        <v>1949</v>
      </c>
      <c r="AX339" s="56" t="s">
        <v>50</v>
      </c>
      <c r="AY339" s="132">
        <v>14</v>
      </c>
      <c r="AZ339" s="68">
        <v>1985</v>
      </c>
      <c r="BA339" s="56"/>
      <c r="BB339" s="140"/>
      <c r="BC339" s="56" t="s">
        <v>192</v>
      </c>
    </row>
    <row r="340" spans="1:55" ht="12.75">
      <c r="A340" s="24">
        <v>18</v>
      </c>
      <c r="B340" s="63">
        <v>12.1</v>
      </c>
      <c r="C340" s="63">
        <v>11.8</v>
      </c>
      <c r="D340" s="63">
        <v>11.9</v>
      </c>
      <c r="E340" s="63">
        <v>15</v>
      </c>
      <c r="F340" s="63">
        <v>15.6</v>
      </c>
      <c r="G340" s="63">
        <v>16.7</v>
      </c>
      <c r="H340" s="63">
        <v>16.1</v>
      </c>
      <c r="I340" s="63">
        <v>12.1</v>
      </c>
      <c r="J340" s="38">
        <v>11</v>
      </c>
      <c r="K340" s="64">
        <v>17.5</v>
      </c>
      <c r="L340" s="65">
        <f t="shared" si="16"/>
        <v>13.912499999999998</v>
      </c>
      <c r="M340" s="63">
        <v>10.2</v>
      </c>
      <c r="N340" s="73"/>
      <c r="O340" s="110"/>
      <c r="P340" s="82">
        <v>11.2</v>
      </c>
      <c r="Q340" s="63">
        <v>14.3</v>
      </c>
      <c r="R340" s="70">
        <v>2010</v>
      </c>
      <c r="S340" s="63">
        <v>6.5</v>
      </c>
      <c r="T340" s="70">
        <v>1964</v>
      </c>
      <c r="U340" s="63">
        <v>20.2</v>
      </c>
      <c r="V340" s="70">
        <v>1941</v>
      </c>
      <c r="W340" s="63">
        <v>2.4</v>
      </c>
      <c r="X340" s="70">
        <v>1964</v>
      </c>
      <c r="Y340" s="63">
        <v>7.7</v>
      </c>
      <c r="Z340" s="88">
        <v>1903</v>
      </c>
      <c r="AA340" s="71">
        <v>11.9</v>
      </c>
      <c r="AB340" s="64">
        <v>22.4</v>
      </c>
      <c r="AC340" s="76" t="s">
        <v>93</v>
      </c>
      <c r="AD340" s="38">
        <v>4.7</v>
      </c>
      <c r="AE340" s="56" t="s">
        <v>448</v>
      </c>
      <c r="AF340" s="78">
        <v>1.6</v>
      </c>
      <c r="AG340" s="76" t="s">
        <v>398</v>
      </c>
      <c r="AH340" s="73">
        <v>5.2</v>
      </c>
      <c r="AI340" s="73" t="s">
        <v>49</v>
      </c>
      <c r="AJ340" s="63">
        <v>5.8</v>
      </c>
      <c r="AK340" s="63">
        <v>-18.9</v>
      </c>
      <c r="AL340" s="63">
        <v>5</v>
      </c>
      <c r="AM340" s="63">
        <v>-20.7</v>
      </c>
      <c r="AN340" s="74">
        <v>5496</v>
      </c>
      <c r="AO340" s="70">
        <v>5484</v>
      </c>
      <c r="AP340" s="74">
        <v>5464</v>
      </c>
      <c r="AQ340" s="57">
        <v>2278</v>
      </c>
      <c r="AR340" s="68">
        <v>2326</v>
      </c>
      <c r="AS340" s="75">
        <v>23.7</v>
      </c>
      <c r="AT340" s="56">
        <v>1977</v>
      </c>
      <c r="AU340" s="56" t="s">
        <v>98</v>
      </c>
      <c r="AV340" s="63">
        <v>-2.9</v>
      </c>
      <c r="AW340" s="124">
        <v>2007</v>
      </c>
      <c r="AX340" s="56" t="s">
        <v>243</v>
      </c>
      <c r="AY340" s="132">
        <v>13</v>
      </c>
      <c r="AZ340" s="68">
        <v>1968</v>
      </c>
      <c r="BA340" s="56"/>
      <c r="BB340" s="140"/>
      <c r="BC340" s="56" t="s">
        <v>193</v>
      </c>
    </row>
    <row r="341" spans="1:55" ht="12.75">
      <c r="A341" s="24">
        <v>19</v>
      </c>
      <c r="B341" s="63">
        <v>12.8</v>
      </c>
      <c r="C341" s="63">
        <v>12.1</v>
      </c>
      <c r="D341" s="63">
        <v>12.8</v>
      </c>
      <c r="E341" s="63">
        <v>13.6</v>
      </c>
      <c r="F341" s="63">
        <v>15</v>
      </c>
      <c r="G341" s="63">
        <v>14.1</v>
      </c>
      <c r="H341" s="63">
        <v>12.5</v>
      </c>
      <c r="I341" s="63">
        <v>11</v>
      </c>
      <c r="J341" s="38">
        <v>11.5</v>
      </c>
      <c r="K341" s="64">
        <v>15.5</v>
      </c>
      <c r="L341" s="65">
        <f t="shared" si="16"/>
        <v>12.9875</v>
      </c>
      <c r="M341" s="63">
        <v>10.1</v>
      </c>
      <c r="N341" s="73"/>
      <c r="O341" s="117"/>
      <c r="P341" s="82">
        <v>0.6</v>
      </c>
      <c r="Q341" s="63">
        <v>14.5</v>
      </c>
      <c r="R341" s="70">
        <v>2010</v>
      </c>
      <c r="S341" s="63">
        <v>7.4</v>
      </c>
      <c r="T341" s="70">
        <v>1964</v>
      </c>
      <c r="U341" s="63">
        <v>19.7</v>
      </c>
      <c r="V341" s="70">
        <v>2010</v>
      </c>
      <c r="W341" s="63">
        <v>2.4</v>
      </c>
      <c r="X341" s="70">
        <v>1964</v>
      </c>
      <c r="Y341" s="63">
        <v>9.2</v>
      </c>
      <c r="Z341" s="88">
        <v>1972</v>
      </c>
      <c r="AA341" s="71">
        <v>11.1</v>
      </c>
      <c r="AB341" s="64">
        <v>19.9</v>
      </c>
      <c r="AC341" s="76" t="s">
        <v>448</v>
      </c>
      <c r="AD341" s="38">
        <v>2.5</v>
      </c>
      <c r="AE341" s="56" t="s">
        <v>204</v>
      </c>
      <c r="AF341" s="78">
        <v>1.2</v>
      </c>
      <c r="AG341" s="76" t="s">
        <v>398</v>
      </c>
      <c r="AH341" s="73">
        <v>4.3</v>
      </c>
      <c r="AI341" s="31" t="s">
        <v>129</v>
      </c>
      <c r="AJ341" s="63">
        <v>5.2</v>
      </c>
      <c r="AK341" s="63">
        <v>-20.3</v>
      </c>
      <c r="AL341" s="63">
        <v>4.6</v>
      </c>
      <c r="AM341" s="63">
        <v>-18.9</v>
      </c>
      <c r="AN341" s="74">
        <v>5485</v>
      </c>
      <c r="AO341" s="70">
        <v>5478</v>
      </c>
      <c r="AP341" s="57">
        <v>5473</v>
      </c>
      <c r="AQ341" s="57">
        <v>2494</v>
      </c>
      <c r="AR341" s="68">
        <v>2184</v>
      </c>
      <c r="AS341" s="75">
        <v>25.4</v>
      </c>
      <c r="AT341" s="56">
        <v>1984</v>
      </c>
      <c r="AU341" s="56" t="s">
        <v>137</v>
      </c>
      <c r="AV341" s="63">
        <v>-3.8</v>
      </c>
      <c r="AW341" s="124">
        <v>1973</v>
      </c>
      <c r="AX341" s="56" t="s">
        <v>156</v>
      </c>
      <c r="AY341" s="132">
        <v>11.5</v>
      </c>
      <c r="AZ341" s="68">
        <v>1964</v>
      </c>
      <c r="BA341" s="56"/>
      <c r="BB341" s="140"/>
      <c r="BC341" s="56" t="s">
        <v>195</v>
      </c>
    </row>
    <row r="342" spans="1:55" ht="12.75">
      <c r="A342" s="24">
        <v>20</v>
      </c>
      <c r="B342" s="63">
        <v>9.9</v>
      </c>
      <c r="C342" s="63">
        <v>11.1</v>
      </c>
      <c r="D342" s="63">
        <v>13.9</v>
      </c>
      <c r="E342" s="63">
        <v>14.9</v>
      </c>
      <c r="F342" s="63">
        <v>16.9</v>
      </c>
      <c r="G342" s="63">
        <v>16.7</v>
      </c>
      <c r="H342" s="63">
        <v>15.6</v>
      </c>
      <c r="I342" s="63">
        <v>14.9</v>
      </c>
      <c r="J342" s="38">
        <v>9.7</v>
      </c>
      <c r="K342" s="64">
        <v>18.1</v>
      </c>
      <c r="L342" s="65">
        <f t="shared" si="16"/>
        <v>14.237499999999999</v>
      </c>
      <c r="M342" s="63">
        <v>10</v>
      </c>
      <c r="N342" s="73">
        <v>0.1</v>
      </c>
      <c r="O342" s="117"/>
      <c r="P342" s="82">
        <v>1</v>
      </c>
      <c r="Q342" s="63">
        <v>14.1</v>
      </c>
      <c r="R342" s="70">
        <v>1950</v>
      </c>
      <c r="S342" s="63">
        <v>6.6</v>
      </c>
      <c r="T342" s="70">
        <v>1964</v>
      </c>
      <c r="U342" s="63">
        <v>18.2</v>
      </c>
      <c r="V342" s="70">
        <v>1885</v>
      </c>
      <c r="W342" s="63">
        <v>1.5</v>
      </c>
      <c r="X342" s="70">
        <v>1902</v>
      </c>
      <c r="Y342" s="63">
        <v>8.5</v>
      </c>
      <c r="Z342" s="88">
        <v>1909</v>
      </c>
      <c r="AA342" s="71">
        <v>11.8</v>
      </c>
      <c r="AB342" s="64">
        <v>21.3</v>
      </c>
      <c r="AC342" s="76" t="s">
        <v>134</v>
      </c>
      <c r="AD342" s="38">
        <v>4.1</v>
      </c>
      <c r="AE342" s="56" t="s">
        <v>421</v>
      </c>
      <c r="AF342" s="78">
        <v>1.4</v>
      </c>
      <c r="AG342" s="76" t="s">
        <v>397</v>
      </c>
      <c r="AH342" s="73">
        <v>31</v>
      </c>
      <c r="AI342" s="31" t="s">
        <v>416</v>
      </c>
      <c r="AJ342" s="63">
        <v>3</v>
      </c>
      <c r="AK342" s="63">
        <v>-20.3</v>
      </c>
      <c r="AL342" s="63">
        <v>6</v>
      </c>
      <c r="AM342" s="63">
        <v>-21.1</v>
      </c>
      <c r="AN342" s="74">
        <v>5470</v>
      </c>
      <c r="AO342" s="70">
        <v>5490</v>
      </c>
      <c r="AP342" s="57">
        <v>5484</v>
      </c>
      <c r="AQ342" s="57">
        <v>2292</v>
      </c>
      <c r="AR342" s="68">
        <v>2275</v>
      </c>
      <c r="AS342" s="75">
        <v>22.8</v>
      </c>
      <c r="AT342" s="56">
        <v>1984</v>
      </c>
      <c r="AU342" s="56" t="s">
        <v>73</v>
      </c>
      <c r="AV342" s="63">
        <v>-5</v>
      </c>
      <c r="AW342" s="124">
        <v>1981</v>
      </c>
      <c r="AX342" s="56" t="s">
        <v>56</v>
      </c>
      <c r="AY342" s="132">
        <v>13</v>
      </c>
      <c r="AZ342" s="68">
        <v>1981</v>
      </c>
      <c r="BA342" s="56"/>
      <c r="BB342" s="140"/>
      <c r="BC342" s="56" t="s">
        <v>196</v>
      </c>
    </row>
    <row r="343" spans="1:55" ht="12.75">
      <c r="A343" s="24">
        <v>21</v>
      </c>
      <c r="B343" s="63">
        <v>13.8</v>
      </c>
      <c r="C343" s="63">
        <v>13.1</v>
      </c>
      <c r="D343" s="63">
        <v>14.2</v>
      </c>
      <c r="E343" s="63">
        <v>15.8</v>
      </c>
      <c r="F343" s="63">
        <v>17.2</v>
      </c>
      <c r="G343" s="63">
        <v>15.4</v>
      </c>
      <c r="H343" s="63">
        <v>13.4</v>
      </c>
      <c r="I343" s="63">
        <v>13.2</v>
      </c>
      <c r="J343" s="38">
        <v>13</v>
      </c>
      <c r="K343" s="64">
        <v>17.8</v>
      </c>
      <c r="L343" s="65">
        <f t="shared" si="16"/>
        <v>14.512500000000001</v>
      </c>
      <c r="M343" s="63">
        <v>9.9</v>
      </c>
      <c r="N343" s="73">
        <v>2.5</v>
      </c>
      <c r="O343" s="110"/>
      <c r="P343" s="82">
        <v>0.5</v>
      </c>
      <c r="Q343" s="63">
        <v>14.6</v>
      </c>
      <c r="R343" s="70">
        <v>1950</v>
      </c>
      <c r="S343" s="63">
        <v>5.4</v>
      </c>
      <c r="T343" s="70">
        <v>1964</v>
      </c>
      <c r="U343" s="63">
        <v>19.7</v>
      </c>
      <c r="V343" s="70">
        <v>1950</v>
      </c>
      <c r="W343" s="63">
        <v>2.9</v>
      </c>
      <c r="X343" s="70">
        <v>1881</v>
      </c>
      <c r="Y343" s="63">
        <v>6.6</v>
      </c>
      <c r="Z343" s="88">
        <v>1964</v>
      </c>
      <c r="AA343" s="71">
        <v>11.5</v>
      </c>
      <c r="AB343" s="64">
        <v>20.4</v>
      </c>
      <c r="AC343" s="76" t="s">
        <v>526</v>
      </c>
      <c r="AD343" s="38">
        <v>5.2</v>
      </c>
      <c r="AE343" s="56" t="s">
        <v>67</v>
      </c>
      <c r="AF343" s="78">
        <v>1.4</v>
      </c>
      <c r="AG343" s="76" t="s">
        <v>397</v>
      </c>
      <c r="AH343" s="73">
        <v>73.5</v>
      </c>
      <c r="AI343" s="31" t="s">
        <v>68</v>
      </c>
      <c r="AJ343" s="63">
        <v>5.8</v>
      </c>
      <c r="AK343" s="63">
        <v>-20.5</v>
      </c>
      <c r="AL343" s="63">
        <v>1</v>
      </c>
      <c r="AM343" s="63">
        <v>-21.9</v>
      </c>
      <c r="AN343" s="74">
        <v>5498</v>
      </c>
      <c r="AO343" s="70">
        <v>5423</v>
      </c>
      <c r="AP343" s="74">
        <v>5473</v>
      </c>
      <c r="AQ343" s="57">
        <v>2358</v>
      </c>
      <c r="AR343" s="68">
        <v>1490</v>
      </c>
      <c r="AS343" s="113">
        <v>21</v>
      </c>
      <c r="AT343" s="76">
        <v>2000</v>
      </c>
      <c r="AU343" s="76" t="s">
        <v>244</v>
      </c>
      <c r="AV343" s="63">
        <v>-2.7</v>
      </c>
      <c r="AW343" s="124">
        <v>1975</v>
      </c>
      <c r="AX343" s="56" t="s">
        <v>245</v>
      </c>
      <c r="AY343" s="132">
        <v>12</v>
      </c>
      <c r="AZ343" s="68">
        <v>1964</v>
      </c>
      <c r="BA343" s="56"/>
      <c r="BB343" s="140"/>
      <c r="BC343" s="56" t="s">
        <v>197</v>
      </c>
    </row>
    <row r="344" spans="1:55" ht="12.75">
      <c r="A344" s="24">
        <v>22</v>
      </c>
      <c r="B344" s="63">
        <v>12.8</v>
      </c>
      <c r="C344" s="63">
        <v>12</v>
      </c>
      <c r="D344" s="63">
        <v>12.7</v>
      </c>
      <c r="E344" s="63">
        <v>14.2</v>
      </c>
      <c r="F344" s="63">
        <v>15.6</v>
      </c>
      <c r="G344" s="63">
        <v>14.8</v>
      </c>
      <c r="H344" s="63">
        <v>13.5</v>
      </c>
      <c r="I344" s="63">
        <v>13</v>
      </c>
      <c r="J344" s="38">
        <v>11.9</v>
      </c>
      <c r="K344" s="64">
        <v>16.4</v>
      </c>
      <c r="L344" s="65">
        <f t="shared" si="16"/>
        <v>13.575</v>
      </c>
      <c r="M344" s="63">
        <v>9.9</v>
      </c>
      <c r="N344" s="73">
        <v>8.5</v>
      </c>
      <c r="O344" s="117"/>
      <c r="P344" s="82">
        <v>4.7</v>
      </c>
      <c r="Q344" s="63">
        <v>14.5</v>
      </c>
      <c r="R344" s="70">
        <v>1947</v>
      </c>
      <c r="S344" s="63">
        <v>7.2</v>
      </c>
      <c r="T344" s="70">
        <v>1964</v>
      </c>
      <c r="U344" s="63">
        <v>17</v>
      </c>
      <c r="V344" s="70">
        <v>1970</v>
      </c>
      <c r="W344" s="63">
        <v>2</v>
      </c>
      <c r="X344" s="70">
        <v>1892</v>
      </c>
      <c r="Y344" s="63">
        <v>9.3</v>
      </c>
      <c r="Z344" s="88">
        <v>1964</v>
      </c>
      <c r="AA344" s="71">
        <v>10.8</v>
      </c>
      <c r="AB344" s="64">
        <v>19.3</v>
      </c>
      <c r="AC344" s="76" t="s">
        <v>105</v>
      </c>
      <c r="AD344" s="38">
        <v>6.4</v>
      </c>
      <c r="AE344" s="56" t="s">
        <v>93</v>
      </c>
      <c r="AF344" s="78">
        <v>2.3</v>
      </c>
      <c r="AG344" s="76" t="s">
        <v>397</v>
      </c>
      <c r="AH344" s="73">
        <v>32.5</v>
      </c>
      <c r="AI344" s="31" t="s">
        <v>527</v>
      </c>
      <c r="AJ344" s="63">
        <v>5.6</v>
      </c>
      <c r="AK344" s="63">
        <v>-21.5</v>
      </c>
      <c r="AL344" s="63">
        <v>4.8</v>
      </c>
      <c r="AM344" s="63">
        <v>-22.5</v>
      </c>
      <c r="AN344" s="74">
        <v>5487</v>
      </c>
      <c r="AO344" s="70">
        <v>5470</v>
      </c>
      <c r="AP344" s="83">
        <v>5443</v>
      </c>
      <c r="AQ344" s="57">
        <v>2143</v>
      </c>
      <c r="AR344" s="68">
        <v>2109</v>
      </c>
      <c r="AS344" s="75">
        <v>27.2</v>
      </c>
      <c r="AT344" s="56">
        <v>1947</v>
      </c>
      <c r="AU344" s="56" t="s">
        <v>138</v>
      </c>
      <c r="AV344" s="63">
        <v>-3.2</v>
      </c>
      <c r="AW344" s="124">
        <v>1984</v>
      </c>
      <c r="AX344" s="56" t="s">
        <v>246</v>
      </c>
      <c r="AY344" s="132">
        <v>13.8</v>
      </c>
      <c r="AZ344" s="68">
        <v>1974</v>
      </c>
      <c r="BA344" s="56"/>
      <c r="BB344" s="140"/>
      <c r="BC344" s="56" t="s">
        <v>198</v>
      </c>
    </row>
    <row r="345" spans="1:55" ht="12.75">
      <c r="A345" s="24">
        <v>23</v>
      </c>
      <c r="B345" s="63">
        <v>13</v>
      </c>
      <c r="C345" s="63">
        <v>12.8</v>
      </c>
      <c r="D345" s="63">
        <v>13.1</v>
      </c>
      <c r="E345" s="63">
        <v>14.5</v>
      </c>
      <c r="F345" s="63">
        <v>14.5</v>
      </c>
      <c r="G345" s="63">
        <v>13.1</v>
      </c>
      <c r="H345" s="63">
        <v>12.9</v>
      </c>
      <c r="I345" s="63">
        <v>12.1</v>
      </c>
      <c r="J345" s="38">
        <v>12</v>
      </c>
      <c r="K345" s="64">
        <v>15.2</v>
      </c>
      <c r="L345" s="65">
        <f t="shared" si="16"/>
        <v>13.25</v>
      </c>
      <c r="M345" s="63">
        <v>9.8</v>
      </c>
      <c r="N345" s="73">
        <v>0.1</v>
      </c>
      <c r="O345" s="117"/>
      <c r="P345" s="82">
        <v>1.6</v>
      </c>
      <c r="Q345" s="63">
        <v>13.8</v>
      </c>
      <c r="R345" s="70">
        <v>1970</v>
      </c>
      <c r="S345" s="63">
        <v>6.7</v>
      </c>
      <c r="T345" s="70">
        <v>1923</v>
      </c>
      <c r="U345" s="63">
        <v>18.1</v>
      </c>
      <c r="V345" s="70">
        <v>1944</v>
      </c>
      <c r="W345" s="63">
        <v>2.8</v>
      </c>
      <c r="X345" s="70">
        <v>1923</v>
      </c>
      <c r="Y345" s="63">
        <v>7.8</v>
      </c>
      <c r="Z345" s="88">
        <v>1896</v>
      </c>
      <c r="AA345" s="71">
        <v>10.2</v>
      </c>
      <c r="AB345" s="64">
        <v>17.5</v>
      </c>
      <c r="AC345" s="76" t="s">
        <v>528</v>
      </c>
      <c r="AD345" s="38">
        <v>2.8</v>
      </c>
      <c r="AE345" s="56" t="s">
        <v>409</v>
      </c>
      <c r="AF345" s="78">
        <v>1.3</v>
      </c>
      <c r="AG345" s="76" t="s">
        <v>397</v>
      </c>
      <c r="AH345" s="73">
        <v>28.4</v>
      </c>
      <c r="AI345" s="31" t="s">
        <v>522</v>
      </c>
      <c r="AJ345" s="63">
        <v>4.8</v>
      </c>
      <c r="AK345" s="63">
        <v>-23.3</v>
      </c>
      <c r="AL345" s="63">
        <v>3.2</v>
      </c>
      <c r="AM345" s="63">
        <v>-23.7</v>
      </c>
      <c r="AN345" s="74">
        <v>5463</v>
      </c>
      <c r="AO345" s="70">
        <v>5441</v>
      </c>
      <c r="AP345" s="74">
        <v>5415</v>
      </c>
      <c r="AQ345" s="57">
        <v>2130</v>
      </c>
      <c r="AR345" s="68">
        <v>1837</v>
      </c>
      <c r="AS345" s="75">
        <v>23.6</v>
      </c>
      <c r="AT345" s="56">
        <v>1932</v>
      </c>
      <c r="AU345" s="56" t="s">
        <v>126</v>
      </c>
      <c r="AV345" s="63">
        <v>-4.5</v>
      </c>
      <c r="AW345" s="124">
        <v>1940</v>
      </c>
      <c r="AX345" s="56" t="s">
        <v>220</v>
      </c>
      <c r="AY345" s="132">
        <v>12.2</v>
      </c>
      <c r="AZ345" s="68">
        <v>1957</v>
      </c>
      <c r="BA345" s="56"/>
      <c r="BB345" s="140"/>
      <c r="BC345" s="56" t="s">
        <v>199</v>
      </c>
    </row>
    <row r="346" spans="1:55" ht="12.75">
      <c r="A346" s="24">
        <v>24</v>
      </c>
      <c r="B346" s="63">
        <v>11.5</v>
      </c>
      <c r="C346" s="63">
        <v>10.9</v>
      </c>
      <c r="D346" s="63">
        <v>11.5</v>
      </c>
      <c r="E346" s="63">
        <v>14</v>
      </c>
      <c r="F346" s="63">
        <v>14.6</v>
      </c>
      <c r="G346" s="63">
        <v>12.2</v>
      </c>
      <c r="H346" s="63">
        <v>10.6</v>
      </c>
      <c r="I346" s="63">
        <v>8.7</v>
      </c>
      <c r="J346" s="38">
        <v>8.7</v>
      </c>
      <c r="K346" s="64">
        <v>15.5</v>
      </c>
      <c r="L346" s="65">
        <f t="shared" si="16"/>
        <v>11.75</v>
      </c>
      <c r="M346" s="63">
        <v>9.7</v>
      </c>
      <c r="N346" s="73">
        <v>7.3</v>
      </c>
      <c r="O346" s="117"/>
      <c r="P346" s="82">
        <v>1.8</v>
      </c>
      <c r="Q346" s="63">
        <v>14.8</v>
      </c>
      <c r="R346" s="70">
        <v>2003</v>
      </c>
      <c r="S346" s="63">
        <v>6.7</v>
      </c>
      <c r="T346" s="70">
        <v>1974</v>
      </c>
      <c r="U346" s="63">
        <v>19</v>
      </c>
      <c r="V346" s="70">
        <v>1912</v>
      </c>
      <c r="W346" s="63">
        <v>1.7</v>
      </c>
      <c r="X346" s="70">
        <v>1882</v>
      </c>
      <c r="Y346" s="63">
        <v>7.8</v>
      </c>
      <c r="Z346" s="88">
        <v>1902</v>
      </c>
      <c r="AA346" s="71">
        <v>9.3</v>
      </c>
      <c r="AB346" s="64">
        <v>16.2</v>
      </c>
      <c r="AC346" s="76" t="s">
        <v>474</v>
      </c>
      <c r="AD346" s="38">
        <v>1.4</v>
      </c>
      <c r="AE346" s="56" t="s">
        <v>50</v>
      </c>
      <c r="AF346" s="78">
        <v>-0.9</v>
      </c>
      <c r="AG346" s="76" t="s">
        <v>398</v>
      </c>
      <c r="AH346" s="73">
        <v>49.2</v>
      </c>
      <c r="AI346" s="31" t="s">
        <v>529</v>
      </c>
      <c r="AJ346" s="63">
        <v>3</v>
      </c>
      <c r="AK346" s="63">
        <v>-24.1</v>
      </c>
      <c r="AL346" s="63">
        <v>2.4</v>
      </c>
      <c r="AM346" s="63">
        <v>-24.7</v>
      </c>
      <c r="AN346" s="70">
        <v>5449</v>
      </c>
      <c r="AO346" s="70">
        <v>5429</v>
      </c>
      <c r="AP346" s="56">
        <v>5369</v>
      </c>
      <c r="AQ346" s="57">
        <v>1847</v>
      </c>
      <c r="AR346" s="68">
        <v>1834</v>
      </c>
      <c r="AS346" s="75">
        <v>25.4</v>
      </c>
      <c r="AT346" s="56">
        <v>1993</v>
      </c>
      <c r="AU346" s="56" t="s">
        <v>180</v>
      </c>
      <c r="AV346" s="63">
        <v>-4.6</v>
      </c>
      <c r="AW346" s="124">
        <v>1995</v>
      </c>
      <c r="AX346" s="56" t="s">
        <v>50</v>
      </c>
      <c r="AY346" s="132">
        <v>11.7</v>
      </c>
      <c r="AZ346" s="68">
        <v>1974</v>
      </c>
      <c r="BA346" s="56"/>
      <c r="BB346" s="140"/>
      <c r="BC346" s="56" t="s">
        <v>200</v>
      </c>
    </row>
    <row r="347" spans="1:55" ht="12.75">
      <c r="A347" s="24">
        <v>25</v>
      </c>
      <c r="B347" s="63">
        <v>7.6</v>
      </c>
      <c r="C347" s="63">
        <v>7.2</v>
      </c>
      <c r="D347" s="63">
        <v>8</v>
      </c>
      <c r="E347" s="63">
        <v>9.5</v>
      </c>
      <c r="F347" s="63">
        <v>10.9</v>
      </c>
      <c r="G347" s="63">
        <v>10.5</v>
      </c>
      <c r="H347" s="63">
        <v>9.6</v>
      </c>
      <c r="I347" s="63">
        <v>8.8</v>
      </c>
      <c r="J347" s="38">
        <v>6.9</v>
      </c>
      <c r="K347" s="64">
        <v>11.5</v>
      </c>
      <c r="L347" s="65">
        <f t="shared" si="16"/>
        <v>9.0125</v>
      </c>
      <c r="M347" s="63">
        <v>9.6</v>
      </c>
      <c r="N347" s="73">
        <v>5.4</v>
      </c>
      <c r="O347" s="110"/>
      <c r="P347" s="82">
        <v>0</v>
      </c>
      <c r="Q347" s="63">
        <v>13.9</v>
      </c>
      <c r="R347" s="70">
        <v>2003</v>
      </c>
      <c r="S347" s="63">
        <v>5.3</v>
      </c>
      <c r="T347" s="70">
        <v>1865</v>
      </c>
      <c r="U347" s="63">
        <v>17.1</v>
      </c>
      <c r="V347" s="70">
        <v>1945</v>
      </c>
      <c r="W347" s="63">
        <v>1</v>
      </c>
      <c r="X347" s="70">
        <v>1964</v>
      </c>
      <c r="Y347" s="63">
        <v>5.4</v>
      </c>
      <c r="Z347" s="88">
        <v>1886</v>
      </c>
      <c r="AA347" s="71">
        <v>7</v>
      </c>
      <c r="AB347" s="64">
        <v>13.1</v>
      </c>
      <c r="AC347" s="76" t="s">
        <v>93</v>
      </c>
      <c r="AD347" s="38">
        <v>-1.5</v>
      </c>
      <c r="AE347" s="56" t="s">
        <v>448</v>
      </c>
      <c r="AF347" s="78">
        <v>-3</v>
      </c>
      <c r="AG347" s="76" t="s">
        <v>398</v>
      </c>
      <c r="AH347" s="73">
        <v>36.2</v>
      </c>
      <c r="AI347" s="31" t="s">
        <v>530</v>
      </c>
      <c r="AJ347" s="63">
        <v>1.8</v>
      </c>
      <c r="AK347" s="63">
        <v>-24.9</v>
      </c>
      <c r="AL347" s="63">
        <v>-0.3</v>
      </c>
      <c r="AM347" s="63">
        <v>-25.5</v>
      </c>
      <c r="AN347" s="70">
        <v>5413</v>
      </c>
      <c r="AO347" s="70">
        <v>5387</v>
      </c>
      <c r="AP347" s="56">
        <v>5316</v>
      </c>
      <c r="AQ347" s="57">
        <v>1727</v>
      </c>
      <c r="AR347" s="68">
        <v>1332</v>
      </c>
      <c r="AS347" s="75">
        <v>24.2</v>
      </c>
      <c r="AT347" s="56">
        <v>1991</v>
      </c>
      <c r="AU347" s="56" t="s">
        <v>137</v>
      </c>
      <c r="AV347" s="95">
        <v>-4.7</v>
      </c>
      <c r="AW347" s="136">
        <v>1996</v>
      </c>
      <c r="AX347" s="81" t="s">
        <v>93</v>
      </c>
      <c r="AY347" s="132">
        <v>11</v>
      </c>
      <c r="AZ347" s="68">
        <v>1974</v>
      </c>
      <c r="BA347" s="56"/>
      <c r="BB347" s="140"/>
      <c r="BC347" s="56" t="s">
        <v>202</v>
      </c>
    </row>
    <row r="348" spans="1:55" ht="12.75">
      <c r="A348" s="24">
        <v>26</v>
      </c>
      <c r="B348" s="63">
        <v>6.1</v>
      </c>
      <c r="C348" s="63">
        <v>5.6</v>
      </c>
      <c r="D348" s="63">
        <v>8.2</v>
      </c>
      <c r="E348" s="63">
        <v>10.9</v>
      </c>
      <c r="F348" s="63">
        <v>12.6</v>
      </c>
      <c r="G348" s="63">
        <v>12.3</v>
      </c>
      <c r="H348" s="63">
        <v>10.6</v>
      </c>
      <c r="I348" s="63">
        <v>8.7</v>
      </c>
      <c r="J348" s="38">
        <v>5.5</v>
      </c>
      <c r="K348" s="64">
        <v>13.7</v>
      </c>
      <c r="L348" s="65">
        <f t="shared" si="16"/>
        <v>9.375</v>
      </c>
      <c r="M348" s="63">
        <v>9.5</v>
      </c>
      <c r="N348" s="73">
        <v>0.5</v>
      </c>
      <c r="O348" s="110"/>
      <c r="P348" s="82">
        <v>11</v>
      </c>
      <c r="Q348" s="63">
        <v>13.1</v>
      </c>
      <c r="R348" s="70">
        <v>2003</v>
      </c>
      <c r="S348" s="63">
        <v>5.3</v>
      </c>
      <c r="T348" s="70">
        <v>1956</v>
      </c>
      <c r="U348" s="63">
        <v>17.8</v>
      </c>
      <c r="V348" s="70">
        <v>1899</v>
      </c>
      <c r="W348" s="63">
        <v>0.7</v>
      </c>
      <c r="X348" s="70">
        <v>1956</v>
      </c>
      <c r="Y348" s="63">
        <v>7.1</v>
      </c>
      <c r="Z348" s="88">
        <v>1891</v>
      </c>
      <c r="AA348" s="71">
        <v>7</v>
      </c>
      <c r="AB348" s="64">
        <v>15.2</v>
      </c>
      <c r="AC348" s="76" t="s">
        <v>93</v>
      </c>
      <c r="AD348" s="38">
        <v>-5.4</v>
      </c>
      <c r="AE348" s="56" t="s">
        <v>448</v>
      </c>
      <c r="AF348" s="78">
        <v>-4.8</v>
      </c>
      <c r="AG348" s="76" t="s">
        <v>398</v>
      </c>
      <c r="AH348" s="73">
        <v>16.9</v>
      </c>
      <c r="AI348" s="31" t="s">
        <v>125</v>
      </c>
      <c r="AJ348" s="90">
        <v>-2</v>
      </c>
      <c r="AK348" s="90">
        <v>-26</v>
      </c>
      <c r="AL348" s="63">
        <v>-1.7</v>
      </c>
      <c r="AM348" s="63">
        <v>-26.5</v>
      </c>
      <c r="AN348" s="94">
        <v>5360</v>
      </c>
      <c r="AO348" s="70">
        <v>5370</v>
      </c>
      <c r="AP348" s="74">
        <v>5318</v>
      </c>
      <c r="AQ348" s="57"/>
      <c r="AR348" s="68">
        <v>1160</v>
      </c>
      <c r="AS348" s="87">
        <v>25</v>
      </c>
      <c r="AT348" s="76">
        <v>1976</v>
      </c>
      <c r="AU348" s="76" t="s">
        <v>73</v>
      </c>
      <c r="AV348" s="95">
        <v>-5.3</v>
      </c>
      <c r="AW348" s="136">
        <v>2012</v>
      </c>
      <c r="AX348" s="81" t="s">
        <v>531</v>
      </c>
      <c r="AY348" s="132">
        <v>11.5</v>
      </c>
      <c r="AZ348" s="68">
        <v>1956</v>
      </c>
      <c r="BA348" s="56"/>
      <c r="BB348" s="140"/>
      <c r="BC348" s="56" t="s">
        <v>203</v>
      </c>
    </row>
    <row r="349" spans="1:55" ht="12.75">
      <c r="A349" s="24">
        <v>27</v>
      </c>
      <c r="B349" s="63">
        <v>7.8</v>
      </c>
      <c r="C349" s="63">
        <v>7.7</v>
      </c>
      <c r="D349" s="63">
        <v>9</v>
      </c>
      <c r="E349" s="63">
        <v>10.6</v>
      </c>
      <c r="F349" s="63">
        <v>12</v>
      </c>
      <c r="G349" s="63">
        <v>11.5</v>
      </c>
      <c r="H349" s="63">
        <v>10.6</v>
      </c>
      <c r="I349" s="63">
        <v>6.7</v>
      </c>
      <c r="J349" s="38">
        <v>7.6</v>
      </c>
      <c r="K349" s="64">
        <v>12.5</v>
      </c>
      <c r="L349" s="65">
        <f t="shared" si="16"/>
        <v>9.4875</v>
      </c>
      <c r="M349" s="63">
        <v>9.4</v>
      </c>
      <c r="N349" s="73"/>
      <c r="O349" s="117"/>
      <c r="P349" s="82">
        <v>7.4</v>
      </c>
      <c r="Q349" s="63">
        <v>13.5</v>
      </c>
      <c r="R349" s="70">
        <v>1951</v>
      </c>
      <c r="S349" s="38">
        <v>5.1</v>
      </c>
      <c r="T349" s="150">
        <v>1974</v>
      </c>
      <c r="U349" s="63">
        <v>17.1</v>
      </c>
      <c r="V349" s="70">
        <v>1951</v>
      </c>
      <c r="W349" s="38">
        <v>-0.4</v>
      </c>
      <c r="X349" s="150">
        <v>1956</v>
      </c>
      <c r="Y349" s="63">
        <v>4.7</v>
      </c>
      <c r="Z349" s="88">
        <v>1891</v>
      </c>
      <c r="AA349" s="71">
        <v>7.1</v>
      </c>
      <c r="AB349" s="64">
        <v>14.7</v>
      </c>
      <c r="AC349" s="76" t="s">
        <v>243</v>
      </c>
      <c r="AD349" s="38">
        <v>-3.9</v>
      </c>
      <c r="AE349" s="56" t="s">
        <v>446</v>
      </c>
      <c r="AF349" s="78">
        <v>-3.2</v>
      </c>
      <c r="AG349" s="76" t="s">
        <v>398</v>
      </c>
      <c r="AH349" s="73">
        <v>5</v>
      </c>
      <c r="AI349" s="31" t="s">
        <v>127</v>
      </c>
      <c r="AJ349" s="63">
        <v>-0.5</v>
      </c>
      <c r="AK349" s="63">
        <v>-25.5</v>
      </c>
      <c r="AL349" s="63">
        <v>0.6</v>
      </c>
      <c r="AM349" s="63">
        <v>-24.9</v>
      </c>
      <c r="AN349" s="74">
        <v>5390</v>
      </c>
      <c r="AO349" s="70">
        <v>5397</v>
      </c>
      <c r="AP349" s="74">
        <v>5341</v>
      </c>
      <c r="AQ349" s="57">
        <v>1280</v>
      </c>
      <c r="AR349" s="68">
        <v>1483</v>
      </c>
      <c r="AS349" s="75">
        <v>27</v>
      </c>
      <c r="AT349" s="56">
        <v>1976</v>
      </c>
      <c r="AU349" s="56" t="s">
        <v>57</v>
      </c>
      <c r="AV349" s="38">
        <v>-6.1</v>
      </c>
      <c r="AW349" s="124">
        <v>1956</v>
      </c>
      <c r="AX349" s="124" t="s">
        <v>156</v>
      </c>
      <c r="AY349" s="132">
        <v>11.2</v>
      </c>
      <c r="AZ349" s="68">
        <v>1985</v>
      </c>
      <c r="BA349" s="56"/>
      <c r="BB349" s="140"/>
      <c r="BC349" s="56" t="s">
        <v>205</v>
      </c>
    </row>
    <row r="350" spans="1:55" ht="12.75">
      <c r="A350" s="24">
        <v>28</v>
      </c>
      <c r="B350" s="63">
        <v>5.4</v>
      </c>
      <c r="C350" s="63">
        <v>3.6</v>
      </c>
      <c r="D350" s="63">
        <v>7.9</v>
      </c>
      <c r="E350" s="63">
        <v>8.9</v>
      </c>
      <c r="F350" s="63">
        <v>9.9</v>
      </c>
      <c r="G350" s="63">
        <v>8.9</v>
      </c>
      <c r="H350" s="63">
        <v>6.6</v>
      </c>
      <c r="I350" s="63">
        <v>5.2</v>
      </c>
      <c r="J350" s="38">
        <v>3.2</v>
      </c>
      <c r="K350" s="64">
        <v>10.3</v>
      </c>
      <c r="L350" s="65">
        <f t="shared" si="16"/>
        <v>7.05</v>
      </c>
      <c r="M350" s="63">
        <v>9.3</v>
      </c>
      <c r="N350" s="73"/>
      <c r="O350" s="110"/>
      <c r="P350" s="82">
        <v>13.9</v>
      </c>
      <c r="Q350" s="63">
        <v>13.8</v>
      </c>
      <c r="R350" s="70">
        <v>1939</v>
      </c>
      <c r="S350" s="63">
        <v>6</v>
      </c>
      <c r="T350" s="70">
        <v>1923</v>
      </c>
      <c r="U350" s="63">
        <v>19.2</v>
      </c>
      <c r="V350" s="70">
        <v>1897</v>
      </c>
      <c r="W350" s="63">
        <v>0.2</v>
      </c>
      <c r="X350" s="70">
        <v>1895</v>
      </c>
      <c r="Y350" s="63">
        <v>7.4</v>
      </c>
      <c r="Z350" s="88">
        <v>1992</v>
      </c>
      <c r="AA350" s="71">
        <v>6.5</v>
      </c>
      <c r="AB350" s="64">
        <v>14.6</v>
      </c>
      <c r="AC350" s="76" t="s">
        <v>389</v>
      </c>
      <c r="AD350" s="38">
        <v>-1.8</v>
      </c>
      <c r="AE350" s="56" t="s">
        <v>421</v>
      </c>
      <c r="AF350" s="78">
        <v>-2.3</v>
      </c>
      <c r="AG350" s="76" t="s">
        <v>453</v>
      </c>
      <c r="AH350" s="73">
        <v>26</v>
      </c>
      <c r="AI350" s="31" t="s">
        <v>123</v>
      </c>
      <c r="AJ350" s="63">
        <v>0.4</v>
      </c>
      <c r="AK350" s="63">
        <v>-24.9</v>
      </c>
      <c r="AL350" s="63">
        <v>-1.1</v>
      </c>
      <c r="AM350" s="63">
        <v>-27.5</v>
      </c>
      <c r="AN350" s="70">
        <v>5389</v>
      </c>
      <c r="AO350" s="70">
        <v>5340</v>
      </c>
      <c r="AP350" s="74">
        <v>5338</v>
      </c>
      <c r="AQ350" s="57">
        <v>1384</v>
      </c>
      <c r="AR350" s="68">
        <v>793</v>
      </c>
      <c r="AS350" s="87">
        <v>27.7</v>
      </c>
      <c r="AT350" s="76">
        <v>1976</v>
      </c>
      <c r="AU350" s="76" t="s">
        <v>98</v>
      </c>
      <c r="AV350" s="38">
        <v>-6.3</v>
      </c>
      <c r="AW350" s="124">
        <v>1971</v>
      </c>
      <c r="AX350" s="124" t="s">
        <v>53</v>
      </c>
      <c r="AY350" s="132">
        <v>11.9</v>
      </c>
      <c r="AZ350" s="68">
        <v>1965</v>
      </c>
      <c r="BA350" s="56"/>
      <c r="BB350" s="140"/>
      <c r="BC350" s="56" t="s">
        <v>206</v>
      </c>
    </row>
    <row r="351" spans="1:55" ht="12.75">
      <c r="A351" s="24">
        <v>29</v>
      </c>
      <c r="B351" s="66">
        <v>4.4</v>
      </c>
      <c r="C351" s="66">
        <v>4.2</v>
      </c>
      <c r="D351" s="66">
        <v>5.8</v>
      </c>
      <c r="E351" s="66">
        <v>9</v>
      </c>
      <c r="F351" s="66">
        <v>10.3</v>
      </c>
      <c r="G351" s="66">
        <v>9.7</v>
      </c>
      <c r="H351" s="66">
        <v>8.2</v>
      </c>
      <c r="I351" s="66">
        <v>7.8</v>
      </c>
      <c r="J351" s="84">
        <v>3.9</v>
      </c>
      <c r="K351" s="85">
        <v>10.9</v>
      </c>
      <c r="L351" s="65">
        <f t="shared" si="16"/>
        <v>7.425000000000001</v>
      </c>
      <c r="M351" s="63">
        <v>9.2</v>
      </c>
      <c r="N351" s="73"/>
      <c r="O351" s="117"/>
      <c r="P351" s="82">
        <v>13.5</v>
      </c>
      <c r="Q351" s="63">
        <v>14.5</v>
      </c>
      <c r="R351" s="70">
        <v>1939</v>
      </c>
      <c r="S351" s="63">
        <v>5.4</v>
      </c>
      <c r="T351" s="70">
        <v>1983</v>
      </c>
      <c r="U351" s="63">
        <v>19</v>
      </c>
      <c r="V351" s="70">
        <v>1935</v>
      </c>
      <c r="W351" s="63">
        <v>0.9</v>
      </c>
      <c r="X351" s="70">
        <v>1883</v>
      </c>
      <c r="Y351" s="63">
        <v>7.2</v>
      </c>
      <c r="Z351" s="88">
        <v>1908</v>
      </c>
      <c r="AA351" s="71">
        <v>6.7</v>
      </c>
      <c r="AB351" s="64">
        <v>13.4</v>
      </c>
      <c r="AC351" s="76" t="s">
        <v>434</v>
      </c>
      <c r="AD351" s="38">
        <v>-3.3</v>
      </c>
      <c r="AE351" s="56" t="s">
        <v>139</v>
      </c>
      <c r="AF351" s="78">
        <v>-3.8</v>
      </c>
      <c r="AG351" s="76" t="s">
        <v>398</v>
      </c>
      <c r="AH351" s="73">
        <v>18.1</v>
      </c>
      <c r="AI351" s="31" t="s">
        <v>123</v>
      </c>
      <c r="AJ351" s="63">
        <v>-2.9</v>
      </c>
      <c r="AK351" s="63">
        <v>-28.1</v>
      </c>
      <c r="AL351" s="63">
        <v>-2.1</v>
      </c>
      <c r="AM351" s="63">
        <v>-28.5</v>
      </c>
      <c r="AN351" s="70">
        <v>5324</v>
      </c>
      <c r="AO351" s="70">
        <v>5312</v>
      </c>
      <c r="AP351" s="57">
        <v>5270</v>
      </c>
      <c r="AQ351" s="57">
        <v>784</v>
      </c>
      <c r="AR351" s="68">
        <v>1013</v>
      </c>
      <c r="AS351" s="75">
        <v>24.1</v>
      </c>
      <c r="AT351" s="56">
        <v>1976</v>
      </c>
      <c r="AU351" s="56" t="s">
        <v>137</v>
      </c>
      <c r="AV351" s="63">
        <v>-6</v>
      </c>
      <c r="AW351" s="124">
        <v>1956</v>
      </c>
      <c r="AX351" s="124" t="s">
        <v>50</v>
      </c>
      <c r="AY351" s="132">
        <v>11.3</v>
      </c>
      <c r="AZ351" s="68">
        <v>1983</v>
      </c>
      <c r="BA351" s="56" t="s">
        <v>257</v>
      </c>
      <c r="BB351" s="140" t="s">
        <v>58</v>
      </c>
      <c r="BC351" s="56" t="s">
        <v>207</v>
      </c>
    </row>
    <row r="352" spans="1:55" ht="12.75">
      <c r="A352" s="24">
        <v>30</v>
      </c>
      <c r="B352" s="66">
        <v>5.4</v>
      </c>
      <c r="C352" s="66">
        <v>5</v>
      </c>
      <c r="D352" s="66">
        <v>9.6</v>
      </c>
      <c r="E352" s="66">
        <v>11</v>
      </c>
      <c r="F352" s="66">
        <v>11</v>
      </c>
      <c r="G352" s="66">
        <v>11</v>
      </c>
      <c r="H352" s="66">
        <v>10.2</v>
      </c>
      <c r="I352" s="66">
        <v>8.8</v>
      </c>
      <c r="J352" s="84">
        <v>4.9</v>
      </c>
      <c r="K352" s="85">
        <v>12</v>
      </c>
      <c r="L352" s="65">
        <f t="shared" si="16"/>
        <v>9</v>
      </c>
      <c r="M352" s="63">
        <v>9.1</v>
      </c>
      <c r="N352" s="73">
        <v>0.3</v>
      </c>
      <c r="O352" s="110"/>
      <c r="P352" s="82">
        <v>4.8</v>
      </c>
      <c r="Q352" s="63">
        <v>15.2</v>
      </c>
      <c r="R352" s="70">
        <v>1939</v>
      </c>
      <c r="S352" s="63">
        <v>5.3</v>
      </c>
      <c r="T352" s="70">
        <v>1923</v>
      </c>
      <c r="U352" s="63">
        <v>17.5</v>
      </c>
      <c r="V352" s="70">
        <v>1935</v>
      </c>
      <c r="W352" s="63">
        <v>-0.2</v>
      </c>
      <c r="X352" s="70">
        <v>1898</v>
      </c>
      <c r="Y352" s="63">
        <v>7.7</v>
      </c>
      <c r="Z352" s="88">
        <v>1982</v>
      </c>
      <c r="AA352" s="71">
        <v>8.6</v>
      </c>
      <c r="AB352" s="64">
        <v>15.6</v>
      </c>
      <c r="AC352" s="76" t="s">
        <v>103</v>
      </c>
      <c r="AD352" s="38">
        <v>-4.5</v>
      </c>
      <c r="AE352" s="56" t="s">
        <v>93</v>
      </c>
      <c r="AF352" s="78">
        <v>-2.9</v>
      </c>
      <c r="AG352" s="76" t="s">
        <v>398</v>
      </c>
      <c r="AH352" s="73">
        <v>13.9</v>
      </c>
      <c r="AI352" s="73" t="s">
        <v>123</v>
      </c>
      <c r="AJ352" s="63">
        <v>-2.5</v>
      </c>
      <c r="AK352" s="63">
        <v>-25.7</v>
      </c>
      <c r="AL352" s="63">
        <v>-1.7</v>
      </c>
      <c r="AM352" s="63">
        <v>-19.1</v>
      </c>
      <c r="AN352" s="83">
        <v>5345</v>
      </c>
      <c r="AO352" s="70">
        <v>5404</v>
      </c>
      <c r="AP352" s="57">
        <v>5258</v>
      </c>
      <c r="AQ352" s="57">
        <v>1091</v>
      </c>
      <c r="AR352" s="68">
        <v>1218</v>
      </c>
      <c r="AS352" s="75">
        <v>22.2</v>
      </c>
      <c r="AT352" s="56">
        <v>1998</v>
      </c>
      <c r="AU352" s="56" t="s">
        <v>52</v>
      </c>
      <c r="AV352" s="63">
        <v>-3.7</v>
      </c>
      <c r="AW352" s="124">
        <v>1982</v>
      </c>
      <c r="AX352" s="124" t="s">
        <v>56</v>
      </c>
      <c r="AY352" s="132">
        <v>10.6</v>
      </c>
      <c r="AZ352" s="68">
        <v>1983</v>
      </c>
      <c r="BA352" s="56"/>
      <c r="BB352" s="140"/>
      <c r="BC352" s="56" t="s">
        <v>209</v>
      </c>
    </row>
    <row r="353" spans="1:55" ht="12.75">
      <c r="A353" s="24">
        <v>31</v>
      </c>
      <c r="B353" s="66">
        <v>8.6</v>
      </c>
      <c r="C353" s="66">
        <v>9.2</v>
      </c>
      <c r="D353" s="66">
        <v>10.6</v>
      </c>
      <c r="E353" s="66">
        <v>13.3</v>
      </c>
      <c r="F353" s="66">
        <v>13.2</v>
      </c>
      <c r="G353" s="66">
        <v>12.4</v>
      </c>
      <c r="H353" s="66">
        <v>10.7</v>
      </c>
      <c r="I353" s="66">
        <v>10.7</v>
      </c>
      <c r="J353" s="84">
        <v>8.2</v>
      </c>
      <c r="K353" s="85">
        <v>13.8</v>
      </c>
      <c r="L353" s="65">
        <f t="shared" si="16"/>
        <v>11.087500000000002</v>
      </c>
      <c r="M353" s="63">
        <v>9</v>
      </c>
      <c r="N353" s="73">
        <v>7.4</v>
      </c>
      <c r="O353" s="117"/>
      <c r="P353" s="82">
        <v>0.2</v>
      </c>
      <c r="Q353" s="63">
        <v>15.3</v>
      </c>
      <c r="R353" s="70">
        <v>1939</v>
      </c>
      <c r="S353" s="63">
        <v>5.8</v>
      </c>
      <c r="T353" s="70">
        <v>1977</v>
      </c>
      <c r="U353" s="63">
        <v>21.4</v>
      </c>
      <c r="V353" s="70">
        <v>1939</v>
      </c>
      <c r="W353" s="63">
        <v>1.5</v>
      </c>
      <c r="X353" s="70">
        <v>1977</v>
      </c>
      <c r="Y353" s="63">
        <v>6.7</v>
      </c>
      <c r="Z353" s="88">
        <v>1907</v>
      </c>
      <c r="AA353" s="71">
        <v>10.5</v>
      </c>
      <c r="AB353" s="137">
        <v>17.7</v>
      </c>
      <c r="AC353" s="76" t="s">
        <v>470</v>
      </c>
      <c r="AD353" s="38">
        <v>-0.9</v>
      </c>
      <c r="AE353" s="56" t="s">
        <v>446</v>
      </c>
      <c r="AF353" s="78">
        <v>-0.9</v>
      </c>
      <c r="AG353" s="76" t="s">
        <v>397</v>
      </c>
      <c r="AH353" s="73">
        <v>32.3</v>
      </c>
      <c r="AI353" s="31" t="s">
        <v>416</v>
      </c>
      <c r="AJ353" s="63">
        <v>5</v>
      </c>
      <c r="AK353" s="63">
        <v>-17.5</v>
      </c>
      <c r="AL353" s="63">
        <v>6.8</v>
      </c>
      <c r="AM353" s="63">
        <v>-16.3</v>
      </c>
      <c r="AN353" s="79">
        <v>5508</v>
      </c>
      <c r="AO353" s="79">
        <v>5565</v>
      </c>
      <c r="AP353" s="57">
        <v>5458</v>
      </c>
      <c r="AQ353" s="238">
        <v>2958</v>
      </c>
      <c r="AR353" s="115">
        <v>3059</v>
      </c>
      <c r="AS353" s="75">
        <v>21.1</v>
      </c>
      <c r="AT353" s="56">
        <v>1981</v>
      </c>
      <c r="AU353" s="56" t="s">
        <v>137</v>
      </c>
      <c r="AV353" s="63">
        <v>-5.5</v>
      </c>
      <c r="AW353" s="124">
        <v>1943</v>
      </c>
      <c r="AX353" s="70" t="s">
        <v>247</v>
      </c>
      <c r="AY353" s="132">
        <v>10.7</v>
      </c>
      <c r="AZ353" s="68">
        <v>1977</v>
      </c>
      <c r="BA353" s="56"/>
      <c r="BB353" s="140"/>
      <c r="BC353" s="138">
        <v>31</v>
      </c>
    </row>
    <row r="354" spans="1:55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56"/>
      <c r="Z354" s="56"/>
      <c r="AA354" s="71"/>
      <c r="AB354" s="64"/>
      <c r="AC354" s="76"/>
      <c r="AD354" s="93"/>
      <c r="AE354" s="76"/>
      <c r="AF354" s="30"/>
      <c r="AG354" s="76"/>
      <c r="AH354" s="73"/>
      <c r="AI354" s="31"/>
      <c r="AJ354" s="63"/>
      <c r="AK354" s="63" t="s">
        <v>108</v>
      </c>
      <c r="AL354" s="63"/>
      <c r="AM354" s="63"/>
      <c r="AN354" s="83"/>
      <c r="AO354" s="56"/>
      <c r="AP354" s="57"/>
      <c r="AQ354" s="83"/>
      <c r="AR354" s="88"/>
      <c r="AS354" s="57"/>
      <c r="AT354" s="56"/>
      <c r="AU354" s="56"/>
      <c r="AV354" s="56"/>
      <c r="AW354" s="56"/>
      <c r="AX354" s="56"/>
      <c r="AY354" s="56"/>
      <c r="AZ354" s="56"/>
      <c r="BA354" s="121"/>
      <c r="BB354" s="27"/>
      <c r="BC354" s="56"/>
    </row>
    <row r="355" spans="2:55" ht="12.75">
      <c r="B355" s="63">
        <f>AVERAGE(B323:B352)</f>
        <v>10.726666666666667</v>
      </c>
      <c r="C355" s="63">
        <f>AVERAGE(C323:C352)</f>
        <v>10.503333333333332</v>
      </c>
      <c r="D355" s="63">
        <f>AVERAGE(D323:D352)</f>
        <v>12.08</v>
      </c>
      <c r="E355" s="63">
        <f>AVERAGE(E323:E353)</f>
        <v>13.629032258064518</v>
      </c>
      <c r="F355" s="63">
        <f aca="true" t="shared" si="17" ref="F355:K355">AVERAGE(F323:F352)</f>
        <v>14.400000000000002</v>
      </c>
      <c r="G355" s="63">
        <f t="shared" si="17"/>
        <v>13.843333333333332</v>
      </c>
      <c r="H355" s="63">
        <f t="shared" si="17"/>
        <v>12.586666666666668</v>
      </c>
      <c r="I355" s="63">
        <f t="shared" si="17"/>
        <v>11.243333333333334</v>
      </c>
      <c r="J355" s="38">
        <f t="shared" si="17"/>
        <v>9.809999999999999</v>
      </c>
      <c r="K355" s="64">
        <f t="shared" si="17"/>
        <v>15.343333333333332</v>
      </c>
      <c r="L355" s="65">
        <f>AVERAGE(L323:L353)</f>
        <v>12.336290322580643</v>
      </c>
      <c r="M355" s="63"/>
      <c r="N355" s="73">
        <f>SUM(N323:N353)</f>
        <v>66.39999999999999</v>
      </c>
      <c r="O355" s="73"/>
      <c r="P355" s="146">
        <f>SUM(P323:P353)</f>
        <v>161.2</v>
      </c>
      <c r="Q355" s="63">
        <f>AVERAGE(Q323:Q352)</f>
        <v>15.036666666666669</v>
      </c>
      <c r="R355" s="63"/>
      <c r="S355" s="63">
        <f>AVERAGE(S323:S352)</f>
        <v>6.74</v>
      </c>
      <c r="T355" s="63"/>
      <c r="U355" s="63">
        <f>AVERAGE(U324:U354)</f>
        <v>19.426666666666666</v>
      </c>
      <c r="V355" s="63"/>
      <c r="W355" s="99">
        <f>AVERAGE(W323:W353)</f>
        <v>1.967741935483871</v>
      </c>
      <c r="X355" s="63"/>
      <c r="Y355" s="63">
        <f>AVERAGE(Y323:Y353)</f>
        <v>8.14516129032258</v>
      </c>
      <c r="Z355" s="63"/>
      <c r="AA355" s="114">
        <f>AVERAGE(AA323:AA353)</f>
        <v>11.196774193548391</v>
      </c>
      <c r="AB355" s="104">
        <f>AVERAGE(AB323:AB353)</f>
        <v>20.441935483870978</v>
      </c>
      <c r="AC355" s="114"/>
      <c r="AD355" s="141">
        <f>AVERAGE(AD323:AD353)</f>
        <v>2.738709677419355</v>
      </c>
      <c r="AE355" s="114"/>
      <c r="AF355" s="114">
        <f>AVERAGE(AF323:AF353)</f>
        <v>0.9870967741935485</v>
      </c>
      <c r="AG355" s="114"/>
      <c r="AH355" s="295"/>
      <c r="AI355" s="295"/>
      <c r="AJ355" s="114">
        <f aca="true" t="shared" si="18" ref="AJ355:AO355">AVERAGE(AJ323:AJ353)</f>
        <v>4.860000000000001</v>
      </c>
      <c r="AK355" s="114">
        <f t="shared" si="18"/>
        <v>-19.009999999999998</v>
      </c>
      <c r="AL355" s="114">
        <f>AVERAGE(AL323:AL354)</f>
        <v>4.543333333333335</v>
      </c>
      <c r="AM355" s="114">
        <f t="shared" si="18"/>
        <v>-19.043333333333333</v>
      </c>
      <c r="AN355" s="102">
        <f t="shared" si="18"/>
        <v>5490.6</v>
      </c>
      <c r="AO355" s="102">
        <f t="shared" si="18"/>
        <v>5491.166666666667</v>
      </c>
      <c r="AP355" s="102">
        <f>AVERAGE(AP324:AP353)</f>
        <v>5476.033333333334</v>
      </c>
      <c r="AQ355" s="102">
        <f>AVERAGE(AQ324:AQ353)</f>
        <v>2588.6296296296296</v>
      </c>
      <c r="AR355" s="102">
        <f>AVERAGE(AR324:AR353)</f>
        <v>2453.206896551724</v>
      </c>
      <c r="AS355" s="98">
        <f>AVERAGE(AS323:AS353)</f>
        <v>25.548387096774196</v>
      </c>
      <c r="AT355" s="114"/>
      <c r="AU355" s="114"/>
      <c r="AV355" s="114">
        <f>AVERAGE(AV323:AV353)</f>
        <v>-3.680645161290322</v>
      </c>
      <c r="AW355" s="114"/>
      <c r="AX355" s="114"/>
      <c r="AY355" s="114">
        <f>AVERAGE(AY323:AY352)</f>
        <v>12.566666666666665</v>
      </c>
      <c r="AZ355" s="114"/>
      <c r="BA355" s="114"/>
      <c r="BB355" s="114"/>
      <c r="BC355" s="114"/>
    </row>
    <row r="356" spans="2:55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2.1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29"/>
      <c r="AC356" s="56"/>
      <c r="AD356" s="28"/>
      <c r="AE356" s="56"/>
      <c r="AF356" s="56"/>
      <c r="AG356" s="56"/>
      <c r="AH356" s="31"/>
      <c r="AI356" s="31" t="s">
        <v>276</v>
      </c>
      <c r="AJ356" s="56"/>
      <c r="AK356" s="24">
        <v>-19.2</v>
      </c>
      <c r="AL356" s="24"/>
      <c r="AM356" s="24"/>
      <c r="AN356" s="11">
        <v>5466</v>
      </c>
      <c r="AO356" s="56"/>
      <c r="AP356" s="57"/>
      <c r="AQ356" s="56"/>
      <c r="AR356" s="56"/>
      <c r="AS356" s="57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</row>
    <row r="357" spans="2:55" ht="12.75">
      <c r="B357" s="56"/>
      <c r="C357" s="24" t="s">
        <v>248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38"/>
      <c r="Z357" s="38"/>
      <c r="AA357" s="71">
        <v>9.5</v>
      </c>
      <c r="AB357" s="29"/>
      <c r="AC357" s="56"/>
      <c r="AD357" s="28"/>
      <c r="AE357" s="56"/>
      <c r="AF357" s="56"/>
      <c r="AG357" s="56"/>
      <c r="AH357" s="31"/>
      <c r="AI357" s="31"/>
      <c r="AJ357" s="56"/>
      <c r="AK357" s="56"/>
      <c r="AL357" s="56"/>
      <c r="AM357" s="56"/>
      <c r="AN357" s="57"/>
      <c r="AO357" s="56"/>
      <c r="AP357" s="57"/>
      <c r="AQ357" s="56"/>
      <c r="AR357" s="56"/>
      <c r="AS357" s="57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</row>
    <row r="358" spans="2:55" ht="12.75">
      <c r="B358" s="56"/>
      <c r="C358" s="24" t="s">
        <v>249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38"/>
      <c r="Z358" s="38"/>
      <c r="AA358" s="71">
        <v>10.1</v>
      </c>
      <c r="AB358" s="29"/>
      <c r="AC358" s="56"/>
      <c r="AD358" s="28"/>
      <c r="AE358" s="56"/>
      <c r="AF358" s="56"/>
      <c r="AG358" s="56"/>
      <c r="AH358" s="31"/>
      <c r="AI358" s="31"/>
      <c r="AJ358" s="56"/>
      <c r="AK358" s="56"/>
      <c r="AL358" s="56"/>
      <c r="AM358" s="56"/>
      <c r="AN358" s="57"/>
      <c r="AO358" s="56"/>
      <c r="AP358" s="57"/>
      <c r="AQ358" s="56"/>
      <c r="AR358" s="56"/>
      <c r="AS358" s="57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</row>
    <row r="359" spans="2:55" ht="12.75">
      <c r="B359" s="56"/>
      <c r="C359" s="24" t="s">
        <v>250</v>
      </c>
      <c r="D359" s="24"/>
      <c r="E359" s="24"/>
      <c r="F359" s="24"/>
      <c r="G359" s="24"/>
      <c r="H359" s="56"/>
      <c r="I359" s="24"/>
      <c r="J359" s="24" t="s">
        <v>375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375</v>
      </c>
      <c r="X359" s="24"/>
      <c r="Y359" s="24"/>
      <c r="Z359" s="24"/>
      <c r="AA359" s="71">
        <v>10.7</v>
      </c>
      <c r="AB359" s="29"/>
      <c r="AC359" s="56"/>
      <c r="AD359" s="28"/>
      <c r="AE359" s="56"/>
      <c r="AF359" s="56"/>
      <c r="AG359" s="56"/>
      <c r="AH359" s="31"/>
      <c r="AI359" s="31"/>
      <c r="AJ359" s="56"/>
      <c r="AK359" s="56"/>
      <c r="AL359" s="56"/>
      <c r="AM359" s="56"/>
      <c r="AN359" s="57"/>
      <c r="AO359" s="56"/>
      <c r="AP359" s="57"/>
      <c r="AQ359" s="56"/>
      <c r="AR359" s="56"/>
      <c r="AS359" s="57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</row>
    <row r="360" spans="2:55" ht="12.75">
      <c r="B360" s="56"/>
      <c r="C360" s="65" t="s">
        <v>251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29"/>
      <c r="AC360" s="56"/>
      <c r="AD360" s="28"/>
      <c r="AE360" s="56"/>
      <c r="AF360" s="56"/>
      <c r="AG360" s="56"/>
      <c r="AH360" s="31"/>
      <c r="AI360" s="31"/>
      <c r="AJ360" s="56"/>
      <c r="AK360" s="56"/>
      <c r="AL360" s="56"/>
      <c r="AM360" s="56"/>
      <c r="AN360" s="57"/>
      <c r="AO360" s="56"/>
      <c r="AP360" s="57"/>
      <c r="AQ360" s="56"/>
      <c r="AR360" s="56"/>
      <c r="AS360" s="57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</row>
    <row r="361" spans="2:55" ht="12.75">
      <c r="B361" s="56"/>
      <c r="C361" s="24" t="s">
        <v>252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29"/>
      <c r="AC361" s="56"/>
      <c r="AD361" s="28"/>
      <c r="AE361" s="56"/>
      <c r="AF361" s="56"/>
      <c r="AG361" s="56"/>
      <c r="AH361" s="31"/>
      <c r="AI361" s="31"/>
      <c r="AJ361" s="56"/>
      <c r="AK361" s="56"/>
      <c r="AL361" s="56"/>
      <c r="AM361" s="56"/>
      <c r="AN361" s="57"/>
      <c r="AO361" s="56"/>
      <c r="AP361" s="57"/>
      <c r="AQ361" s="56"/>
      <c r="AR361" s="56"/>
      <c r="AS361" s="57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</row>
    <row r="362" spans="2:55" ht="12.75">
      <c r="B362" s="56"/>
      <c r="C362" s="24" t="s">
        <v>253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29"/>
      <c r="AC362" s="56"/>
      <c r="AD362" s="28"/>
      <c r="AE362" s="56"/>
      <c r="AF362" s="56"/>
      <c r="AG362" s="56"/>
      <c r="AH362" s="31"/>
      <c r="AI362" s="31"/>
      <c r="AJ362" s="56"/>
      <c r="AK362" s="56"/>
      <c r="AL362" s="56"/>
      <c r="AM362" s="56"/>
      <c r="AN362" s="57"/>
      <c r="AO362" s="56"/>
      <c r="AP362" s="57"/>
      <c r="AQ362" s="56"/>
      <c r="AR362" s="56"/>
      <c r="AS362" s="57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</row>
    <row r="363" spans="2:55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29"/>
      <c r="AC363" s="56"/>
      <c r="AD363" s="28"/>
      <c r="AE363" s="56"/>
      <c r="AF363" s="56"/>
      <c r="AG363" s="56"/>
      <c r="AH363" s="31"/>
      <c r="AI363" s="31"/>
      <c r="AJ363" s="56"/>
      <c r="AK363" s="56"/>
      <c r="AL363" s="56"/>
      <c r="AM363" s="56"/>
      <c r="AN363" s="57"/>
      <c r="AO363" s="56"/>
      <c r="AP363" s="57"/>
      <c r="AQ363" s="56"/>
      <c r="AR363" s="56"/>
      <c r="AS363" s="57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</row>
    <row r="364" spans="2:55" ht="12.75">
      <c r="B364" s="24" t="s">
        <v>254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105"/>
      <c r="AB364" s="216" t="s">
        <v>0</v>
      </c>
      <c r="AC364" s="30"/>
      <c r="AD364" s="28"/>
      <c r="AE364" s="56"/>
      <c r="AF364" s="30" t="s">
        <v>1</v>
      </c>
      <c r="AG364" s="76"/>
      <c r="AH364" s="31"/>
      <c r="AI364" s="31"/>
      <c r="AJ364" s="24" t="s">
        <v>2</v>
      </c>
      <c r="AK364" s="24"/>
      <c r="AL364" s="24"/>
      <c r="AM364" s="24"/>
      <c r="AN364" s="57"/>
      <c r="AO364" s="56"/>
      <c r="AP364" s="11" t="s">
        <v>3</v>
      </c>
      <c r="AQ364" s="11" t="s">
        <v>4</v>
      </c>
      <c r="AR364" s="24"/>
      <c r="AS364" s="57"/>
      <c r="AT364" s="56"/>
      <c r="AU364" s="56"/>
      <c r="AV364" s="56"/>
      <c r="AW364" s="56"/>
      <c r="AX364" s="56"/>
      <c r="AY364" s="56"/>
      <c r="AZ364" s="56"/>
      <c r="BA364" s="24" t="s">
        <v>118</v>
      </c>
      <c r="BB364" s="30" t="s">
        <v>12</v>
      </c>
      <c r="BC364" s="56"/>
    </row>
    <row r="365" spans="1:55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6" t="s">
        <v>6</v>
      </c>
      <c r="N365" s="160"/>
      <c r="O365" s="31" t="s">
        <v>28</v>
      </c>
      <c r="P365" s="220"/>
      <c r="Q365" s="197" t="s">
        <v>7</v>
      </c>
      <c r="R365" s="197"/>
      <c r="S365" s="198"/>
      <c r="T365" s="198"/>
      <c r="U365" s="198"/>
      <c r="V365" s="198" t="s">
        <v>8</v>
      </c>
      <c r="W365" s="197" t="s">
        <v>9</v>
      </c>
      <c r="X365" s="56"/>
      <c r="Y365" s="56"/>
      <c r="Z365" s="56"/>
      <c r="AA365" s="107" t="s">
        <v>10</v>
      </c>
      <c r="AB365" s="55" t="s">
        <v>11</v>
      </c>
      <c r="AC365" s="24" t="s">
        <v>12</v>
      </c>
      <c r="AD365" s="28" t="s">
        <v>13</v>
      </c>
      <c r="AE365" s="30" t="s">
        <v>14</v>
      </c>
      <c r="AF365" s="30" t="s">
        <v>15</v>
      </c>
      <c r="AG365" s="30" t="s">
        <v>12</v>
      </c>
      <c r="AH365" s="31" t="s">
        <v>119</v>
      </c>
      <c r="AI365" s="31" t="s">
        <v>12</v>
      </c>
      <c r="AJ365" s="24" t="s">
        <v>17</v>
      </c>
      <c r="AK365" s="24" t="s">
        <v>17</v>
      </c>
      <c r="AL365" s="24" t="s">
        <v>18</v>
      </c>
      <c r="AM365" s="24" t="s">
        <v>18</v>
      </c>
      <c r="AN365" s="11" t="s">
        <v>17</v>
      </c>
      <c r="AO365" s="24" t="s">
        <v>18</v>
      </c>
      <c r="AP365" s="11" t="s">
        <v>18</v>
      </c>
      <c r="AQ365" s="11" t="s">
        <v>17</v>
      </c>
      <c r="AR365" s="24" t="s">
        <v>18</v>
      </c>
      <c r="AS365" s="107" t="s">
        <v>37</v>
      </c>
      <c r="AT365" s="30"/>
      <c r="AU365" s="30"/>
      <c r="AV365" s="31"/>
      <c r="AW365" s="56" t="s">
        <v>216</v>
      </c>
      <c r="AX365" s="56"/>
      <c r="AY365" s="56"/>
      <c r="AZ365" s="56"/>
      <c r="BA365" s="40" t="s">
        <v>22</v>
      </c>
      <c r="BB365" s="76"/>
      <c r="BC365" s="56"/>
    </row>
    <row r="366" spans="1:55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34"/>
      <c r="Z366" s="34"/>
      <c r="AA366" s="71" t="s">
        <v>31</v>
      </c>
      <c r="AB366" s="29"/>
      <c r="AC366" s="56"/>
      <c r="AD366" s="38"/>
      <c r="AE366" s="39"/>
      <c r="AF366" s="40"/>
      <c r="AG366" s="40"/>
      <c r="AH366" s="41"/>
      <c r="AI366" s="41"/>
      <c r="AJ366" s="103" t="s">
        <v>32</v>
      </c>
      <c r="AK366" s="103" t="s">
        <v>33</v>
      </c>
      <c r="AL366" s="103" t="s">
        <v>32</v>
      </c>
      <c r="AM366" s="103" t="s">
        <v>33</v>
      </c>
      <c r="AN366" s="222" t="s">
        <v>34</v>
      </c>
      <c r="AO366" s="40" t="s">
        <v>35</v>
      </c>
      <c r="AP366" s="221" t="s">
        <v>35</v>
      </c>
      <c r="AQ366" s="11" t="s">
        <v>36</v>
      </c>
      <c r="AR366" s="24" t="s">
        <v>36</v>
      </c>
      <c r="AS366" s="221" t="s">
        <v>19</v>
      </c>
      <c r="AT366" s="40" t="s">
        <v>20</v>
      </c>
      <c r="AU366" s="40" t="s">
        <v>14</v>
      </c>
      <c r="AV366" s="40" t="s">
        <v>21</v>
      </c>
      <c r="AW366" s="40" t="s">
        <v>20</v>
      </c>
      <c r="AX366" s="40" t="s">
        <v>14</v>
      </c>
      <c r="AY366" s="40"/>
      <c r="AZ366" s="40"/>
      <c r="BA366" s="24" t="s">
        <v>38</v>
      </c>
      <c r="BB366" s="76"/>
      <c r="BC366" s="56"/>
    </row>
    <row r="367" spans="1:55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68"/>
      <c r="Z367" s="68"/>
      <c r="AA367" s="107">
        <v>2011</v>
      </c>
      <c r="AB367" s="55"/>
      <c r="AC367" s="56"/>
      <c r="AD367" s="28"/>
      <c r="AE367" s="56"/>
      <c r="AF367" s="56"/>
      <c r="AG367" s="56"/>
      <c r="AH367" s="31"/>
      <c r="AI367" s="31"/>
      <c r="AJ367" s="119" t="s">
        <v>45</v>
      </c>
      <c r="AK367" s="56"/>
      <c r="AL367" s="56"/>
      <c r="AM367" s="56"/>
      <c r="AN367" s="11" t="s">
        <v>46</v>
      </c>
      <c r="AO367" s="56"/>
      <c r="AP367" s="57"/>
      <c r="AQ367" s="57"/>
      <c r="AR367" s="56"/>
      <c r="AS367" s="108" t="s">
        <v>47</v>
      </c>
      <c r="AT367" s="81"/>
      <c r="AU367" s="81"/>
      <c r="AV367" s="56"/>
      <c r="AW367" s="56"/>
      <c r="AX367" s="56"/>
      <c r="AY367" s="56"/>
      <c r="AZ367" s="56"/>
      <c r="BA367" s="24">
        <v>2011</v>
      </c>
      <c r="BB367" s="76"/>
      <c r="BC367" s="56"/>
    </row>
    <row r="368" spans="1:55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25"/>
      <c r="Q368" s="56"/>
      <c r="R368" s="68"/>
      <c r="S368" s="63"/>
      <c r="T368" s="69"/>
      <c r="U368" s="63"/>
      <c r="V368" s="88"/>
      <c r="W368" s="63"/>
      <c r="X368" s="88"/>
      <c r="Y368" s="88"/>
      <c r="Z368" s="88"/>
      <c r="AA368" s="71"/>
      <c r="AB368" s="64"/>
      <c r="AC368" s="140"/>
      <c r="AD368" s="38"/>
      <c r="AE368" s="63"/>
      <c r="AF368" s="78"/>
      <c r="AG368" s="76"/>
      <c r="AH368" s="73"/>
      <c r="AI368" s="73"/>
      <c r="AJ368" s="63"/>
      <c r="AK368" s="63"/>
      <c r="AL368" s="63"/>
      <c r="AM368" s="63"/>
      <c r="AN368" s="74"/>
      <c r="AO368" s="70"/>
      <c r="AP368" s="57"/>
      <c r="AQ368" s="57"/>
      <c r="AR368" s="68"/>
      <c r="AS368" s="75">
        <v>25.3</v>
      </c>
      <c r="AT368" s="56">
        <v>1981</v>
      </c>
      <c r="AU368" s="56" t="s">
        <v>137</v>
      </c>
      <c r="AV368" s="63">
        <v>-5.9</v>
      </c>
      <c r="AW368" s="56">
        <v>1976</v>
      </c>
      <c r="AX368" s="56" t="s">
        <v>255</v>
      </c>
      <c r="AY368" s="56"/>
      <c r="AZ368" s="56"/>
      <c r="BA368" s="56"/>
      <c r="BB368" s="140"/>
      <c r="BC368" s="56" t="s">
        <v>171</v>
      </c>
    </row>
    <row r="369" spans="1:55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25"/>
      <c r="Q369" s="64"/>
      <c r="R369" s="68"/>
      <c r="S369" s="63"/>
      <c r="T369" s="69"/>
      <c r="U369" s="63"/>
      <c r="V369" s="88"/>
      <c r="W369" s="63"/>
      <c r="X369" s="88"/>
      <c r="Y369" s="88"/>
      <c r="Z369" s="88"/>
      <c r="AA369" s="71"/>
      <c r="AB369" s="64"/>
      <c r="AC369" s="56"/>
      <c r="AD369" s="38"/>
      <c r="AE369" s="56"/>
      <c r="AF369" s="226"/>
      <c r="AG369" s="76"/>
      <c r="AH369" s="31"/>
      <c r="AI369" s="31"/>
      <c r="AJ369" s="63"/>
      <c r="AK369" s="63"/>
      <c r="AL369" s="63"/>
      <c r="AM369" s="63"/>
      <c r="AN369" s="74"/>
      <c r="AO369" s="56"/>
      <c r="AP369" s="57"/>
      <c r="AQ369" s="57"/>
      <c r="AR369" s="68"/>
      <c r="AS369" s="75">
        <v>24.4</v>
      </c>
      <c r="AT369" s="56">
        <v>1981</v>
      </c>
      <c r="AU369" s="56" t="s">
        <v>137</v>
      </c>
      <c r="AV369" s="63">
        <v>-4.1</v>
      </c>
      <c r="AW369" s="56">
        <v>1989</v>
      </c>
      <c r="AX369" s="56" t="s">
        <v>56</v>
      </c>
      <c r="AY369" s="56"/>
      <c r="AZ369" s="56"/>
      <c r="BA369" s="56"/>
      <c r="BB369" s="140"/>
      <c r="BC369" s="56" t="s">
        <v>173</v>
      </c>
    </row>
    <row r="370" spans="1:55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25"/>
      <c r="Q370" s="63"/>
      <c r="R370" s="68"/>
      <c r="S370" s="63"/>
      <c r="T370" s="69"/>
      <c r="U370" s="64"/>
      <c r="V370" s="153"/>
      <c r="W370" s="63"/>
      <c r="X370" s="88"/>
      <c r="Y370" s="88"/>
      <c r="Z370" s="88"/>
      <c r="AA370" s="71"/>
      <c r="AB370" s="64"/>
      <c r="AC370" s="63"/>
      <c r="AD370" s="38"/>
      <c r="AE370" s="63"/>
      <c r="AF370" s="78"/>
      <c r="AG370" s="76"/>
      <c r="AH370" s="73"/>
      <c r="AI370" s="154"/>
      <c r="AJ370" s="63"/>
      <c r="AK370" s="63"/>
      <c r="AL370" s="63"/>
      <c r="AM370" s="63"/>
      <c r="AN370" s="57"/>
      <c r="AO370" s="56"/>
      <c r="AP370" s="57"/>
      <c r="AQ370" s="57"/>
      <c r="AR370" s="68"/>
      <c r="AS370" s="75">
        <v>23.8</v>
      </c>
      <c r="AT370" s="56">
        <v>1991</v>
      </c>
      <c r="AU370" s="56" t="s">
        <v>49</v>
      </c>
      <c r="AV370" s="63">
        <v>-5.3</v>
      </c>
      <c r="AW370" s="56">
        <v>1984</v>
      </c>
      <c r="AX370" s="56" t="s">
        <v>56</v>
      </c>
      <c r="AY370" s="56"/>
      <c r="AZ370" s="56"/>
      <c r="BA370" s="56"/>
      <c r="BB370" s="140"/>
      <c r="BC370" s="56" t="s">
        <v>175</v>
      </c>
    </row>
    <row r="371" spans="1:55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25"/>
      <c r="Q371" s="56"/>
      <c r="R371" s="68"/>
      <c r="S371" s="63"/>
      <c r="T371" s="69"/>
      <c r="U371" s="63"/>
      <c r="V371" s="88"/>
      <c r="W371" s="63"/>
      <c r="X371" s="88"/>
      <c r="Y371" s="88"/>
      <c r="Z371" s="88"/>
      <c r="AA371" s="71"/>
      <c r="AB371" s="64"/>
      <c r="AC371" s="63"/>
      <c r="AD371" s="38"/>
      <c r="AE371" s="63"/>
      <c r="AF371" s="78"/>
      <c r="AG371" s="76"/>
      <c r="AH371" s="73"/>
      <c r="AI371" s="73"/>
      <c r="AJ371" s="63"/>
      <c r="AK371" s="63"/>
      <c r="AL371" s="63"/>
      <c r="AM371" s="63"/>
      <c r="AN371" s="57"/>
      <c r="AO371" s="70"/>
      <c r="AP371" s="57"/>
      <c r="AQ371" s="57"/>
      <c r="AR371" s="68"/>
      <c r="AS371" s="80">
        <v>24.9</v>
      </c>
      <c r="AT371" s="81">
        <v>2010</v>
      </c>
      <c r="AU371" s="81" t="s">
        <v>134</v>
      </c>
      <c r="AV371" s="63">
        <v>-5.6</v>
      </c>
      <c r="AW371" s="56">
        <v>1982</v>
      </c>
      <c r="AX371" s="56" t="s">
        <v>53</v>
      </c>
      <c r="AY371" s="56"/>
      <c r="AZ371" s="56"/>
      <c r="BA371" s="56"/>
      <c r="BB371" s="140"/>
      <c r="BC371" s="56" t="s">
        <v>176</v>
      </c>
    </row>
    <row r="372" spans="1:55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88"/>
      <c r="Z372" s="88"/>
      <c r="AA372" s="71"/>
      <c r="AB372" s="64"/>
      <c r="AC372" s="63"/>
      <c r="AD372" s="38"/>
      <c r="AE372" s="63"/>
      <c r="AF372" s="78"/>
      <c r="AG372" s="76"/>
      <c r="AH372" s="73"/>
      <c r="AI372" s="73"/>
      <c r="AJ372" s="63"/>
      <c r="AK372" s="63"/>
      <c r="AL372" s="63"/>
      <c r="AM372" s="63"/>
      <c r="AN372" s="74"/>
      <c r="AO372" s="70"/>
      <c r="AP372" s="57"/>
      <c r="AQ372" s="57"/>
      <c r="AR372" s="68"/>
      <c r="AS372" s="75">
        <v>23.2</v>
      </c>
      <c r="AT372" s="56">
        <v>1958</v>
      </c>
      <c r="AU372" s="56" t="s">
        <v>104</v>
      </c>
      <c r="AV372" s="63">
        <v>-5.8</v>
      </c>
      <c r="AW372" s="56">
        <v>1975</v>
      </c>
      <c r="AX372" s="56" t="s">
        <v>56</v>
      </c>
      <c r="AY372" s="56"/>
      <c r="AZ372" s="56"/>
      <c r="BA372" s="56"/>
      <c r="BB372" s="140"/>
      <c r="BC372" s="56" t="s">
        <v>177</v>
      </c>
    </row>
    <row r="373" spans="1:55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88"/>
      <c r="Z373" s="88"/>
      <c r="AA373" s="71"/>
      <c r="AB373" s="64"/>
      <c r="AC373" s="76"/>
      <c r="AD373" s="38"/>
      <c r="AE373" s="56"/>
      <c r="AF373" s="78"/>
      <c r="AG373" s="76"/>
      <c r="AH373" s="73"/>
      <c r="AI373" s="73"/>
      <c r="AJ373" s="63"/>
      <c r="AK373" s="63"/>
      <c r="AL373" s="63"/>
      <c r="AM373" s="63"/>
      <c r="AN373" s="74"/>
      <c r="AO373" s="70"/>
      <c r="AP373" s="57"/>
      <c r="AQ373" s="57"/>
      <c r="AR373" s="68"/>
      <c r="AS373" s="75">
        <v>23.5</v>
      </c>
      <c r="AT373" s="56">
        <v>1991</v>
      </c>
      <c r="AU373" s="56" t="s">
        <v>95</v>
      </c>
      <c r="AV373" s="63">
        <v>-6.5</v>
      </c>
      <c r="AW373" s="56">
        <v>1975</v>
      </c>
      <c r="AX373" s="56" t="s">
        <v>56</v>
      </c>
      <c r="AY373" s="56"/>
      <c r="AZ373" s="56"/>
      <c r="BA373" s="56"/>
      <c r="BB373" s="140"/>
      <c r="BC373" s="56" t="s">
        <v>178</v>
      </c>
    </row>
    <row r="374" spans="1:55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88"/>
      <c r="Z374" s="88"/>
      <c r="AA374" s="71"/>
      <c r="AB374" s="64"/>
      <c r="AC374" s="76"/>
      <c r="AD374" s="38"/>
      <c r="AE374" s="56"/>
      <c r="AF374" s="78"/>
      <c r="AG374" s="76"/>
      <c r="AH374" s="73"/>
      <c r="AI374" s="73"/>
      <c r="AJ374" s="63"/>
      <c r="AK374" s="63"/>
      <c r="AL374" s="63"/>
      <c r="AM374" s="63"/>
      <c r="AN374" s="74"/>
      <c r="AO374" s="70"/>
      <c r="AP374" s="57"/>
      <c r="AQ374" s="57"/>
      <c r="AR374" s="68"/>
      <c r="AS374" s="75">
        <v>20.5</v>
      </c>
      <c r="AT374" s="56">
        <v>1991</v>
      </c>
      <c r="AU374" s="56" t="s">
        <v>256</v>
      </c>
      <c r="AV374" s="63">
        <v>-6</v>
      </c>
      <c r="AW374" s="56">
        <v>1985</v>
      </c>
      <c r="AX374" s="56" t="s">
        <v>156</v>
      </c>
      <c r="AY374" s="56"/>
      <c r="AZ374" s="56"/>
      <c r="BA374" s="56"/>
      <c r="BB374" s="140"/>
      <c r="BC374" s="56" t="s">
        <v>179</v>
      </c>
    </row>
    <row r="375" spans="1:55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88"/>
      <c r="Z375" s="88"/>
      <c r="AA375" s="71"/>
      <c r="AB375" s="64"/>
      <c r="AC375" s="76"/>
      <c r="AD375" s="38"/>
      <c r="AE375" s="56"/>
      <c r="AF375" s="78"/>
      <c r="AG375" s="76"/>
      <c r="AH375" s="73"/>
      <c r="AI375" s="73"/>
      <c r="AJ375" s="63"/>
      <c r="AK375" s="63"/>
      <c r="AL375" s="63"/>
      <c r="AM375" s="63"/>
      <c r="AN375" s="74"/>
      <c r="AO375" s="70"/>
      <c r="AP375" s="57"/>
      <c r="AQ375" s="57"/>
      <c r="AR375" s="68"/>
      <c r="AS375" s="80">
        <v>21.2</v>
      </c>
      <c r="AT375" s="81">
        <v>2002</v>
      </c>
      <c r="AU375" s="81" t="s">
        <v>103</v>
      </c>
      <c r="AV375" s="63">
        <v>-7.5</v>
      </c>
      <c r="AW375" s="56">
        <v>1964</v>
      </c>
      <c r="AX375" s="56" t="s">
        <v>56</v>
      </c>
      <c r="AY375" s="56"/>
      <c r="AZ375" s="56"/>
      <c r="BA375" s="56">
        <v>5</v>
      </c>
      <c r="BB375" s="140" t="s">
        <v>123</v>
      </c>
      <c r="BC375" s="56" t="s">
        <v>181</v>
      </c>
    </row>
    <row r="376" spans="1:55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88"/>
      <c r="Z376" s="88"/>
      <c r="AA376" s="71"/>
      <c r="AB376" s="64"/>
      <c r="AC376" s="76"/>
      <c r="AD376" s="38"/>
      <c r="AE376" s="56"/>
      <c r="AF376" s="78"/>
      <c r="AG376" s="76"/>
      <c r="AH376" s="73"/>
      <c r="AI376" s="73"/>
      <c r="AJ376" s="63"/>
      <c r="AK376" s="63"/>
      <c r="AL376" s="63"/>
      <c r="AM376" s="63"/>
      <c r="AN376" s="74"/>
      <c r="AO376" s="70"/>
      <c r="AP376" s="57"/>
      <c r="AQ376" s="83"/>
      <c r="AR376" s="120"/>
      <c r="AS376" s="75">
        <v>21.6</v>
      </c>
      <c r="AT376" s="76">
        <v>1952</v>
      </c>
      <c r="AU376" s="76" t="s">
        <v>103</v>
      </c>
      <c r="AV376" s="63">
        <v>-7.8</v>
      </c>
      <c r="AW376" s="56">
        <v>1977</v>
      </c>
      <c r="AX376" s="56" t="s">
        <v>56</v>
      </c>
      <c r="AY376" s="56"/>
      <c r="AZ376" s="56"/>
      <c r="BA376" s="56" t="s">
        <v>257</v>
      </c>
      <c r="BB376" s="143" t="s">
        <v>258</v>
      </c>
      <c r="BC376" s="56" t="s">
        <v>182</v>
      </c>
    </row>
    <row r="377" spans="1:55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88"/>
      <c r="Z377" s="88"/>
      <c r="AA377" s="71"/>
      <c r="AB377" s="64"/>
      <c r="AC377" s="76"/>
      <c r="AD377" s="38"/>
      <c r="AE377" s="56"/>
      <c r="AF377" s="78"/>
      <c r="AG377" s="76"/>
      <c r="AH377" s="73"/>
      <c r="AI377" s="73"/>
      <c r="AJ377" s="63"/>
      <c r="AK377" s="63"/>
      <c r="AL377" s="63"/>
      <c r="AM377" s="63"/>
      <c r="AN377" s="74"/>
      <c r="AO377" s="70"/>
      <c r="AP377" s="74"/>
      <c r="AQ377" s="57"/>
      <c r="AR377" s="68"/>
      <c r="AS377" s="80">
        <v>22.3</v>
      </c>
      <c r="AT377" s="81">
        <v>2003</v>
      </c>
      <c r="AU377" s="81" t="s">
        <v>66</v>
      </c>
      <c r="AV377" s="63">
        <v>-10.5</v>
      </c>
      <c r="AW377" s="56">
        <v>1977</v>
      </c>
      <c r="AX377" s="56" t="s">
        <v>53</v>
      </c>
      <c r="AY377" s="56"/>
      <c r="AZ377" s="56"/>
      <c r="BA377" s="56"/>
      <c r="BB377" s="140"/>
      <c r="BC377" s="56" t="s">
        <v>183</v>
      </c>
    </row>
    <row r="378" spans="1:55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88"/>
      <c r="Z378" s="88"/>
      <c r="AA378" s="71"/>
      <c r="AB378" s="64"/>
      <c r="AC378" s="76"/>
      <c r="AD378" s="38"/>
      <c r="AE378" s="56"/>
      <c r="AF378" s="78"/>
      <c r="AG378" s="76"/>
      <c r="AH378" s="73"/>
      <c r="AI378" s="73"/>
      <c r="AJ378" s="63"/>
      <c r="AK378" s="63"/>
      <c r="AL378" s="63"/>
      <c r="AM378" s="63"/>
      <c r="AN378" s="74"/>
      <c r="AO378" s="70"/>
      <c r="AP378" s="57"/>
      <c r="AQ378" s="57"/>
      <c r="AR378" s="68"/>
      <c r="AS378" s="75">
        <v>22.4</v>
      </c>
      <c r="AT378" s="56">
        <v>1952</v>
      </c>
      <c r="AU378" s="56" t="s">
        <v>103</v>
      </c>
      <c r="AV378" s="63">
        <v>-6.8</v>
      </c>
      <c r="AW378" s="56">
        <v>1977</v>
      </c>
      <c r="AX378" s="56" t="s">
        <v>259</v>
      </c>
      <c r="AY378" s="56"/>
      <c r="AZ378" s="56"/>
      <c r="BA378" s="56"/>
      <c r="BB378" s="140"/>
      <c r="BC378" s="56" t="s">
        <v>184</v>
      </c>
    </row>
    <row r="379" spans="1:55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88"/>
      <c r="Z379" s="88"/>
      <c r="AA379" s="71"/>
      <c r="AB379" s="64"/>
      <c r="AC379" s="76"/>
      <c r="AD379" s="38"/>
      <c r="AE379" s="56"/>
      <c r="AF379" s="78"/>
      <c r="AG379" s="76"/>
      <c r="AH379" s="73"/>
      <c r="AI379" s="73"/>
      <c r="AJ379" s="63"/>
      <c r="AK379" s="63"/>
      <c r="AL379" s="63"/>
      <c r="AM379" s="63"/>
      <c r="AN379" s="74"/>
      <c r="AO379" s="70"/>
      <c r="AP379" s="57"/>
      <c r="AQ379" s="57"/>
      <c r="AR379" s="68"/>
      <c r="AS379" s="86">
        <v>26</v>
      </c>
      <c r="AT379" s="76">
        <v>1949</v>
      </c>
      <c r="AU379" s="56" t="s">
        <v>49</v>
      </c>
      <c r="AV379" s="63">
        <v>-6.7</v>
      </c>
      <c r="AW379" s="56">
        <v>1975</v>
      </c>
      <c r="AX379" s="56" t="s">
        <v>53</v>
      </c>
      <c r="AY379" s="56"/>
      <c r="AZ379" s="56"/>
      <c r="BA379" s="56"/>
      <c r="BB379" s="140"/>
      <c r="BC379" s="56" t="s">
        <v>185</v>
      </c>
    </row>
    <row r="380" spans="1:55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88"/>
      <c r="Z380" s="88"/>
      <c r="AA380" s="71"/>
      <c r="AB380" s="64"/>
      <c r="AC380" s="76"/>
      <c r="AD380" s="38"/>
      <c r="AE380" s="56"/>
      <c r="AF380" s="78"/>
      <c r="AG380" s="76"/>
      <c r="AH380" s="73"/>
      <c r="AI380" s="73"/>
      <c r="AJ380" s="63"/>
      <c r="AK380" s="63"/>
      <c r="AL380" s="63"/>
      <c r="AM380" s="63"/>
      <c r="AN380" s="57"/>
      <c r="AO380" s="56"/>
      <c r="AP380" s="74"/>
      <c r="AQ380" s="57"/>
      <c r="AR380" s="68"/>
      <c r="AS380" s="75">
        <v>23.4</v>
      </c>
      <c r="AT380" s="56">
        <v>2003</v>
      </c>
      <c r="AU380" s="56" t="s">
        <v>59</v>
      </c>
      <c r="AV380" s="63">
        <v>-7.5</v>
      </c>
      <c r="AW380" s="56">
        <v>1997</v>
      </c>
      <c r="AX380" s="56" t="s">
        <v>131</v>
      </c>
      <c r="AY380" s="56"/>
      <c r="AZ380" s="56"/>
      <c r="BA380" s="56"/>
      <c r="BB380" s="140"/>
      <c r="BC380" s="56" t="s">
        <v>187</v>
      </c>
    </row>
    <row r="381" spans="1:55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88"/>
      <c r="Z381" s="88"/>
      <c r="AA381" s="71"/>
      <c r="AB381" s="64"/>
      <c r="AC381" s="76"/>
      <c r="AD381" s="38"/>
      <c r="AE381" s="56"/>
      <c r="AF381" s="78"/>
      <c r="AG381" s="76"/>
      <c r="AH381" s="73"/>
      <c r="AI381" s="73"/>
      <c r="AJ381" s="63"/>
      <c r="AK381" s="63"/>
      <c r="AL381" s="63"/>
      <c r="AM381" s="63"/>
      <c r="AN381" s="74"/>
      <c r="AO381" s="70"/>
      <c r="AP381" s="74"/>
      <c r="AQ381" s="83"/>
      <c r="AR381" s="120"/>
      <c r="AS381" s="75">
        <v>25.8</v>
      </c>
      <c r="AT381" s="56">
        <v>1988</v>
      </c>
      <c r="AU381" s="56" t="s">
        <v>49</v>
      </c>
      <c r="AV381" s="63">
        <v>-8.3</v>
      </c>
      <c r="AW381" s="56">
        <v>1997</v>
      </c>
      <c r="AX381" s="56" t="s">
        <v>56</v>
      </c>
      <c r="AY381" s="56"/>
      <c r="AZ381" s="56"/>
      <c r="BA381" s="56"/>
      <c r="BB381" s="140"/>
      <c r="BC381" s="56" t="s">
        <v>188</v>
      </c>
    </row>
    <row r="382" spans="1:55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88"/>
      <c r="Z382" s="88"/>
      <c r="AA382" s="71"/>
      <c r="AB382" s="64"/>
      <c r="AC382" s="76"/>
      <c r="AD382" s="38"/>
      <c r="AE382" s="56"/>
      <c r="AF382" s="78"/>
      <c r="AG382" s="76"/>
      <c r="AH382" s="73"/>
      <c r="AI382" s="73"/>
      <c r="AJ382" s="63"/>
      <c r="AK382" s="63"/>
      <c r="AL382" s="63"/>
      <c r="AM382" s="63"/>
      <c r="AN382" s="74"/>
      <c r="AO382" s="70"/>
      <c r="AP382" s="74"/>
      <c r="AQ382" s="83"/>
      <c r="AR382" s="120"/>
      <c r="AS382" s="75">
        <v>24.4</v>
      </c>
      <c r="AT382" s="56">
        <v>1941</v>
      </c>
      <c r="AU382" s="56" t="s">
        <v>103</v>
      </c>
      <c r="AV382" s="63">
        <v>-7.3</v>
      </c>
      <c r="AW382" s="56">
        <v>1979</v>
      </c>
      <c r="AX382" s="56" t="s">
        <v>48</v>
      </c>
      <c r="AY382" s="56"/>
      <c r="AZ382" s="56"/>
      <c r="BA382" s="56"/>
      <c r="BB382" s="140"/>
      <c r="BC382" s="56" t="s">
        <v>189</v>
      </c>
    </row>
    <row r="383" spans="1:55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88"/>
      <c r="Z383" s="88"/>
      <c r="AA383" s="71"/>
      <c r="AB383" s="64"/>
      <c r="AC383" s="76"/>
      <c r="AD383" s="38"/>
      <c r="AE383" s="56"/>
      <c r="AF383" s="78"/>
      <c r="AG383" s="76"/>
      <c r="AH383" s="73"/>
      <c r="AI383" s="73"/>
      <c r="AJ383" s="63"/>
      <c r="AK383" s="63"/>
      <c r="AL383" s="63"/>
      <c r="AM383" s="63"/>
      <c r="AN383" s="74"/>
      <c r="AO383" s="70"/>
      <c r="AP383" s="74"/>
      <c r="AQ383" s="57"/>
      <c r="AR383" s="68"/>
      <c r="AS383" s="75">
        <v>20.9</v>
      </c>
      <c r="AT383" s="56">
        <v>1995</v>
      </c>
      <c r="AU383" s="56" t="s">
        <v>51</v>
      </c>
      <c r="AV383" s="63">
        <v>-8.9</v>
      </c>
      <c r="AW383" s="56">
        <v>1922</v>
      </c>
      <c r="AX383" s="56" t="s">
        <v>58</v>
      </c>
      <c r="AY383" s="56"/>
      <c r="AZ383" s="56"/>
      <c r="BA383" s="56"/>
      <c r="BB383" s="140"/>
      <c r="BC383" s="56" t="s">
        <v>191</v>
      </c>
    </row>
    <row r="384" spans="1:55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88"/>
      <c r="Z384" s="88"/>
      <c r="AA384" s="71"/>
      <c r="AB384" s="64"/>
      <c r="AC384" s="76"/>
      <c r="AD384" s="38"/>
      <c r="AE384" s="56"/>
      <c r="AF384" s="78"/>
      <c r="AG384" s="76"/>
      <c r="AH384" s="73"/>
      <c r="AI384" s="73"/>
      <c r="AJ384" s="63"/>
      <c r="AK384" s="63"/>
      <c r="AL384" s="63"/>
      <c r="AM384" s="63"/>
      <c r="AN384" s="74"/>
      <c r="AO384" s="70"/>
      <c r="AP384" s="74"/>
      <c r="AQ384" s="57"/>
      <c r="AR384" s="68"/>
      <c r="AS384" s="75">
        <v>21.2</v>
      </c>
      <c r="AT384" s="56">
        <v>1941</v>
      </c>
      <c r="AU384" s="56" t="s">
        <v>103</v>
      </c>
      <c r="AV384" s="63">
        <v>-8.5</v>
      </c>
      <c r="AW384" s="56">
        <v>1962</v>
      </c>
      <c r="AX384" s="56" t="s">
        <v>50</v>
      </c>
      <c r="AY384" s="56"/>
      <c r="AZ384" s="56"/>
      <c r="BA384" s="56"/>
      <c r="BB384" s="140"/>
      <c r="BC384" s="56" t="s">
        <v>192</v>
      </c>
    </row>
    <row r="385" spans="1:55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88"/>
      <c r="Z385" s="88"/>
      <c r="AA385" s="71"/>
      <c r="AB385" s="64"/>
      <c r="AC385" s="76"/>
      <c r="AD385" s="38"/>
      <c r="AE385" s="56"/>
      <c r="AF385" s="78"/>
      <c r="AG385" s="76"/>
      <c r="AH385" s="73"/>
      <c r="AI385" s="73"/>
      <c r="AJ385" s="95"/>
      <c r="AK385" s="95"/>
      <c r="AL385" s="90"/>
      <c r="AM385" s="90"/>
      <c r="AN385" s="94"/>
      <c r="AO385" s="126"/>
      <c r="AP385" s="57"/>
      <c r="AQ385" s="57"/>
      <c r="AR385" s="68"/>
      <c r="AS385" s="75">
        <v>19.2</v>
      </c>
      <c r="AT385" s="56">
        <v>1925</v>
      </c>
      <c r="AU385" s="56" t="s">
        <v>260</v>
      </c>
      <c r="AV385" s="63">
        <v>-7.4</v>
      </c>
      <c r="AW385" s="56">
        <v>1997</v>
      </c>
      <c r="AX385" s="56" t="s">
        <v>190</v>
      </c>
      <c r="AY385" s="56"/>
      <c r="AZ385" s="56"/>
      <c r="BA385" s="56"/>
      <c r="BB385" s="140"/>
      <c r="BC385" s="56" t="s">
        <v>193</v>
      </c>
    </row>
    <row r="386" spans="1:55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88"/>
      <c r="Z386" s="88"/>
      <c r="AA386" s="71"/>
      <c r="AB386" s="64"/>
      <c r="AC386" s="76"/>
      <c r="AD386" s="38"/>
      <c r="AE386" s="56"/>
      <c r="AF386" s="78"/>
      <c r="AG386" s="76"/>
      <c r="AH386" s="73"/>
      <c r="AI386" s="31"/>
      <c r="AJ386" s="63"/>
      <c r="AK386" s="63"/>
      <c r="AL386" s="63"/>
      <c r="AM386" s="63"/>
      <c r="AN386" s="94"/>
      <c r="AO386" s="70"/>
      <c r="AP386" s="57"/>
      <c r="AQ386" s="57"/>
      <c r="AR386" s="68"/>
      <c r="AS386" s="75">
        <v>22.2</v>
      </c>
      <c r="AT386" s="56">
        <v>1941</v>
      </c>
      <c r="AU386" s="56" t="s">
        <v>138</v>
      </c>
      <c r="AV386" s="63">
        <v>-8</v>
      </c>
      <c r="AW386" s="56">
        <v>2000</v>
      </c>
      <c r="AX386" s="56" t="s">
        <v>53</v>
      </c>
      <c r="AY386" s="56"/>
      <c r="AZ386" s="56"/>
      <c r="BA386" s="56"/>
      <c r="BB386" s="140"/>
      <c r="BC386" s="56" t="s">
        <v>195</v>
      </c>
    </row>
    <row r="387" spans="1:55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88"/>
      <c r="Z387" s="88"/>
      <c r="AA387" s="71"/>
      <c r="AB387" s="64"/>
      <c r="AC387" s="76"/>
      <c r="AD387" s="38"/>
      <c r="AE387" s="56"/>
      <c r="AF387" s="78"/>
      <c r="AG387" s="76"/>
      <c r="AH387" s="73"/>
      <c r="AI387" s="31"/>
      <c r="AJ387" s="63"/>
      <c r="AK387" s="63"/>
      <c r="AL387" s="63"/>
      <c r="AM387" s="63"/>
      <c r="AN387" s="74"/>
      <c r="AO387" s="70"/>
      <c r="AP387" s="57"/>
      <c r="AQ387" s="57"/>
      <c r="AR387" s="68"/>
      <c r="AS387" s="75">
        <v>21.9</v>
      </c>
      <c r="AT387" s="56">
        <v>1941</v>
      </c>
      <c r="AU387" s="56" t="s">
        <v>103</v>
      </c>
      <c r="AV387" s="63">
        <v>-8.9</v>
      </c>
      <c r="AW387" s="56">
        <v>1990</v>
      </c>
      <c r="AX387" s="56" t="s">
        <v>53</v>
      </c>
      <c r="AY387" s="56"/>
      <c r="AZ387" s="56"/>
      <c r="BA387" s="56"/>
      <c r="BB387" s="140"/>
      <c r="BC387" s="56" t="s">
        <v>196</v>
      </c>
    </row>
    <row r="388" spans="1:55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88"/>
      <c r="Z388" s="88"/>
      <c r="AA388" s="71"/>
      <c r="AB388" s="64"/>
      <c r="AC388" s="76"/>
      <c r="AD388" s="38"/>
      <c r="AE388" s="56"/>
      <c r="AF388" s="78"/>
      <c r="AG388" s="76"/>
      <c r="AH388" s="73"/>
      <c r="AI388" s="31"/>
      <c r="AJ388" s="63"/>
      <c r="AK388" s="63"/>
      <c r="AL388" s="63"/>
      <c r="AM388" s="63"/>
      <c r="AN388" s="74"/>
      <c r="AO388" s="70"/>
      <c r="AP388" s="74"/>
      <c r="AQ388" s="57"/>
      <c r="AR388" s="68"/>
      <c r="AS388" s="75">
        <v>21.2</v>
      </c>
      <c r="AT388" s="56">
        <v>1939</v>
      </c>
      <c r="AU388" s="56" t="s">
        <v>74</v>
      </c>
      <c r="AV388" s="63">
        <v>-8</v>
      </c>
      <c r="AW388" s="56">
        <v>1964</v>
      </c>
      <c r="AX388" s="56" t="s">
        <v>156</v>
      </c>
      <c r="AY388" s="56"/>
      <c r="AZ388" s="56"/>
      <c r="BA388" s="56"/>
      <c r="BB388" s="140"/>
      <c r="BC388" s="56" t="s">
        <v>197</v>
      </c>
    </row>
    <row r="389" spans="1:55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88"/>
      <c r="Z389" s="88"/>
      <c r="AA389" s="71"/>
      <c r="AB389" s="64"/>
      <c r="AC389" s="76"/>
      <c r="AD389" s="38"/>
      <c r="AE389" s="56"/>
      <c r="AF389" s="78"/>
      <c r="AG389" s="76"/>
      <c r="AH389" s="73"/>
      <c r="AI389" s="31"/>
      <c r="AJ389" s="63"/>
      <c r="AK389" s="63"/>
      <c r="AL389" s="63"/>
      <c r="AM389" s="63"/>
      <c r="AN389" s="74"/>
      <c r="AO389" s="70"/>
      <c r="AP389" s="83"/>
      <c r="AQ389" s="57"/>
      <c r="AR389" s="68"/>
      <c r="AS389" s="75">
        <v>22.1</v>
      </c>
      <c r="AT389" s="56">
        <v>1931</v>
      </c>
      <c r="AU389" s="56" t="s">
        <v>261</v>
      </c>
      <c r="AV389" s="63">
        <v>-10.3</v>
      </c>
      <c r="AW389" s="56">
        <v>1982</v>
      </c>
      <c r="AX389" s="56" t="s">
        <v>53</v>
      </c>
      <c r="AY389" s="56"/>
      <c r="AZ389" s="56"/>
      <c r="BA389" s="56"/>
      <c r="BB389" s="140"/>
      <c r="BC389" s="56" t="s">
        <v>198</v>
      </c>
    </row>
    <row r="390" spans="1:55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88"/>
      <c r="Z390" s="88"/>
      <c r="AA390" s="71"/>
      <c r="AB390" s="64"/>
      <c r="AC390" s="76"/>
      <c r="AD390" s="38"/>
      <c r="AE390" s="56"/>
      <c r="AF390" s="78"/>
      <c r="AG390" s="76"/>
      <c r="AH390" s="73"/>
      <c r="AI390" s="31"/>
      <c r="AJ390" s="63"/>
      <c r="AK390" s="63"/>
      <c r="AL390" s="63"/>
      <c r="AM390" s="63"/>
      <c r="AN390" s="74"/>
      <c r="AO390" s="70"/>
      <c r="AP390" s="74"/>
      <c r="AQ390" s="57"/>
      <c r="AR390" s="68"/>
      <c r="AS390" s="75">
        <v>23.1</v>
      </c>
      <c r="AT390" s="56">
        <v>1966</v>
      </c>
      <c r="AU390" s="56" t="s">
        <v>74</v>
      </c>
      <c r="AV390" s="63">
        <v>-12.1</v>
      </c>
      <c r="AW390" s="56">
        <v>1971</v>
      </c>
      <c r="AX390" s="56" t="s">
        <v>53</v>
      </c>
      <c r="AY390" s="56"/>
      <c r="AZ390" s="56"/>
      <c r="BA390" s="56"/>
      <c r="BB390" s="140"/>
      <c r="BC390" s="56" t="s">
        <v>199</v>
      </c>
    </row>
    <row r="391" spans="1:55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88"/>
      <c r="Z391" s="88"/>
      <c r="AA391" s="71"/>
      <c r="AB391" s="64"/>
      <c r="AC391" s="76"/>
      <c r="AD391" s="38"/>
      <c r="AE391" s="56"/>
      <c r="AF391" s="78"/>
      <c r="AG391" s="76"/>
      <c r="AH391" s="73"/>
      <c r="AI391" s="31"/>
      <c r="AJ391" s="63"/>
      <c r="AK391" s="63"/>
      <c r="AL391" s="63"/>
      <c r="AM391" s="63"/>
      <c r="AN391" s="83"/>
      <c r="AO391" s="70"/>
      <c r="AP391" s="74"/>
      <c r="AQ391" s="83"/>
      <c r="AR391" s="120"/>
      <c r="AS391" s="75">
        <v>21.4</v>
      </c>
      <c r="AT391" s="56">
        <v>1940</v>
      </c>
      <c r="AU391" s="56" t="s">
        <v>74</v>
      </c>
      <c r="AV391" s="63">
        <v>-9.6</v>
      </c>
      <c r="AW391" s="56">
        <v>2005</v>
      </c>
      <c r="AX391" s="56" t="s">
        <v>105</v>
      </c>
      <c r="AY391" s="56"/>
      <c r="AZ391" s="56"/>
      <c r="BA391" s="56"/>
      <c r="BB391" s="140"/>
      <c r="BC391" s="56" t="s">
        <v>200</v>
      </c>
    </row>
    <row r="392" spans="1:55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88"/>
      <c r="Z392" s="88"/>
      <c r="AA392" s="71"/>
      <c r="AB392" s="64"/>
      <c r="AC392" s="76"/>
      <c r="AD392" s="38"/>
      <c r="AE392" s="56"/>
      <c r="AF392" s="78"/>
      <c r="AG392" s="76"/>
      <c r="AH392" s="73"/>
      <c r="AI392" s="31"/>
      <c r="AJ392" s="63"/>
      <c r="AK392" s="63"/>
      <c r="AL392" s="63"/>
      <c r="AM392" s="63"/>
      <c r="AN392" s="75"/>
      <c r="AO392" s="70"/>
      <c r="AP392" s="74"/>
      <c r="AQ392" s="57"/>
      <c r="AR392" s="68"/>
      <c r="AS392" s="75">
        <v>22</v>
      </c>
      <c r="AT392" s="56">
        <v>1940</v>
      </c>
      <c r="AU392" s="56" t="s">
        <v>74</v>
      </c>
      <c r="AV392" s="63">
        <v>-8.6</v>
      </c>
      <c r="AW392" s="56">
        <v>2005</v>
      </c>
      <c r="AX392" s="56" t="s">
        <v>54</v>
      </c>
      <c r="AY392" s="56"/>
      <c r="AZ392" s="56"/>
      <c r="BA392" s="56"/>
      <c r="BB392" s="140"/>
      <c r="BC392" s="56" t="s">
        <v>202</v>
      </c>
    </row>
    <row r="393" spans="1:55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88"/>
      <c r="Z393" s="88"/>
      <c r="AA393" s="71"/>
      <c r="AB393" s="64"/>
      <c r="AC393" s="76"/>
      <c r="AD393" s="38"/>
      <c r="AE393" s="56"/>
      <c r="AF393" s="78"/>
      <c r="AG393" s="76"/>
      <c r="AH393" s="73"/>
      <c r="AI393" s="31"/>
      <c r="AJ393" s="63"/>
      <c r="AK393" s="63"/>
      <c r="AL393" s="63"/>
      <c r="AM393" s="63"/>
      <c r="AN393" s="74"/>
      <c r="AO393" s="70"/>
      <c r="AP393" s="74"/>
      <c r="AQ393" s="57"/>
      <c r="AR393" s="68"/>
      <c r="AS393" s="75">
        <v>18.7</v>
      </c>
      <c r="AT393" s="56">
        <v>1940</v>
      </c>
      <c r="AU393" s="56" t="s">
        <v>74</v>
      </c>
      <c r="AV393" s="63">
        <v>-16.1</v>
      </c>
      <c r="AW393" s="56">
        <v>1943</v>
      </c>
      <c r="AX393" s="56" t="s">
        <v>262</v>
      </c>
      <c r="AY393" s="56"/>
      <c r="AZ393" s="56"/>
      <c r="BA393" s="56"/>
      <c r="BB393" s="140"/>
      <c r="BC393" s="56" t="s">
        <v>203</v>
      </c>
    </row>
    <row r="394" spans="1:55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88"/>
      <c r="Z394" s="88"/>
      <c r="AA394" s="71"/>
      <c r="AB394" s="64"/>
      <c r="AC394" s="76"/>
      <c r="AD394" s="38"/>
      <c r="AE394" s="56"/>
      <c r="AF394" s="78"/>
      <c r="AG394" s="76"/>
      <c r="AH394" s="73"/>
      <c r="AI394" s="31"/>
      <c r="AJ394" s="63"/>
      <c r="AK394" s="63"/>
      <c r="AL394" s="63"/>
      <c r="AM394" s="63"/>
      <c r="AN394" s="74"/>
      <c r="AO394" s="70"/>
      <c r="AP394" s="74"/>
      <c r="AQ394" s="57"/>
      <c r="AR394" s="68"/>
      <c r="AS394" s="87">
        <v>17.7</v>
      </c>
      <c r="AT394" s="76">
        <v>1997</v>
      </c>
      <c r="AU394" s="56" t="s">
        <v>48</v>
      </c>
      <c r="AV394" s="38">
        <v>-19.6</v>
      </c>
      <c r="AW394" s="56">
        <v>1954</v>
      </c>
      <c r="AX394" s="56" t="s">
        <v>50</v>
      </c>
      <c r="AY394" s="56"/>
      <c r="AZ394" s="56"/>
      <c r="BA394" s="56"/>
      <c r="BB394" s="140"/>
      <c r="BC394" s="56" t="s">
        <v>205</v>
      </c>
    </row>
    <row r="395" spans="1:55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88"/>
      <c r="Z395" s="88"/>
      <c r="AA395" s="71"/>
      <c r="AB395" s="64"/>
      <c r="AC395" s="76"/>
      <c r="AD395" s="38"/>
      <c r="AE395" s="56"/>
      <c r="AF395" s="78"/>
      <c r="AG395" s="76"/>
      <c r="AH395" s="73"/>
      <c r="AI395" s="31"/>
      <c r="AJ395" s="63"/>
      <c r="AK395" s="63"/>
      <c r="AL395" s="63"/>
      <c r="AM395" s="63"/>
      <c r="AN395" s="74"/>
      <c r="AO395" s="70"/>
      <c r="AP395" s="74"/>
      <c r="AQ395" s="57"/>
      <c r="AR395" s="68"/>
      <c r="AS395" s="75">
        <v>22.5</v>
      </c>
      <c r="AT395" s="56">
        <v>1945</v>
      </c>
      <c r="AU395" s="56" t="s">
        <v>103</v>
      </c>
      <c r="AV395" s="63">
        <v>-11.5</v>
      </c>
      <c r="AW395" s="56">
        <v>1969</v>
      </c>
      <c r="AX395" s="56" t="s">
        <v>58</v>
      </c>
      <c r="AY395" s="56"/>
      <c r="AZ395" s="56"/>
      <c r="BA395" s="56"/>
      <c r="BB395" s="140"/>
      <c r="BC395" s="56" t="s">
        <v>206</v>
      </c>
    </row>
    <row r="396" spans="1:55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3"/>
      <c r="Y396" s="153"/>
      <c r="Z396" s="153"/>
      <c r="AA396" s="71"/>
      <c r="AB396" s="64"/>
      <c r="AC396" s="76"/>
      <c r="AD396" s="38"/>
      <c r="AE396" s="56"/>
      <c r="AF396" s="78"/>
      <c r="AG396" s="76"/>
      <c r="AH396" s="73"/>
      <c r="AI396" s="31"/>
      <c r="AJ396" s="63"/>
      <c r="AK396" s="63"/>
      <c r="AL396" s="63"/>
      <c r="AM396" s="63"/>
      <c r="AN396" s="74"/>
      <c r="AO396" s="70"/>
      <c r="AP396" s="57"/>
      <c r="AQ396" s="57"/>
      <c r="AR396" s="68"/>
      <c r="AS396" s="75">
        <v>22.3</v>
      </c>
      <c r="AT396" s="56">
        <v>1989</v>
      </c>
      <c r="AU396" s="56" t="s">
        <v>242</v>
      </c>
      <c r="AV396" s="63">
        <v>-13.2</v>
      </c>
      <c r="AW396" s="56">
        <v>1995</v>
      </c>
      <c r="AX396" s="56" t="s">
        <v>50</v>
      </c>
      <c r="AY396" s="56"/>
      <c r="AZ396" s="56"/>
      <c r="BA396" s="56"/>
      <c r="BB396" s="140"/>
      <c r="BC396" s="56" t="s">
        <v>207</v>
      </c>
    </row>
    <row r="397" spans="1:55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88"/>
      <c r="Z397" s="88"/>
      <c r="AA397" s="105"/>
      <c r="AB397" s="64"/>
      <c r="AC397" s="76"/>
      <c r="AD397" s="38"/>
      <c r="AE397" s="56"/>
      <c r="AF397" s="78"/>
      <c r="AG397" s="76"/>
      <c r="AH397" s="73"/>
      <c r="AI397" s="73"/>
      <c r="AJ397" s="63"/>
      <c r="AK397" s="63"/>
      <c r="AL397" s="63"/>
      <c r="AM397" s="63"/>
      <c r="AN397" s="83"/>
      <c r="AO397" s="70"/>
      <c r="AP397" s="57"/>
      <c r="AQ397" s="57"/>
      <c r="AR397" s="68"/>
      <c r="AS397" s="75">
        <v>19.6</v>
      </c>
      <c r="AT397" s="56">
        <v>2011</v>
      </c>
      <c r="AU397" s="56" t="s">
        <v>66</v>
      </c>
      <c r="AV397" s="63">
        <v>-13.3</v>
      </c>
      <c r="AW397" s="56">
        <v>1975</v>
      </c>
      <c r="AX397" s="56" t="s">
        <v>255</v>
      </c>
      <c r="AY397" s="56"/>
      <c r="AZ397" s="56"/>
      <c r="BA397" s="56"/>
      <c r="BB397" s="140"/>
      <c r="BC397" s="56" t="s">
        <v>209</v>
      </c>
    </row>
    <row r="398" spans="1:55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0"/>
      <c r="Z398" s="70"/>
      <c r="AA398" s="71"/>
      <c r="AB398" s="137"/>
      <c r="AC398" s="76"/>
      <c r="AD398" s="38"/>
      <c r="AE398" s="56"/>
      <c r="AF398" s="78"/>
      <c r="AG398" s="76"/>
      <c r="AH398" s="73"/>
      <c r="AI398" s="31"/>
      <c r="AJ398" s="63"/>
      <c r="AK398" s="63"/>
      <c r="AL398" s="63"/>
      <c r="AM398" s="63"/>
      <c r="AN398" s="83"/>
      <c r="AO398" s="70"/>
      <c r="AP398" s="57"/>
      <c r="AQ398" s="57"/>
      <c r="AR398" s="68"/>
      <c r="AS398" s="75"/>
      <c r="AT398" s="56"/>
      <c r="AU398" s="56"/>
      <c r="AV398" s="63"/>
      <c r="AW398" s="124"/>
      <c r="AX398" s="70"/>
      <c r="AY398" s="70"/>
      <c r="AZ398" s="70"/>
      <c r="BA398" s="56"/>
      <c r="BB398" s="140"/>
      <c r="BC398" s="138">
        <v>31</v>
      </c>
    </row>
    <row r="399" spans="1:55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56"/>
      <c r="Z399" s="56"/>
      <c r="AA399" s="71"/>
      <c r="AB399" s="64"/>
      <c r="AC399" s="76"/>
      <c r="AD399" s="93"/>
      <c r="AE399" s="76"/>
      <c r="AF399" s="30"/>
      <c r="AG399" s="76"/>
      <c r="AH399" s="73"/>
      <c r="AI399" s="31"/>
      <c r="AJ399" s="63"/>
      <c r="AK399" s="63" t="s">
        <v>108</v>
      </c>
      <c r="AL399" s="63"/>
      <c r="AM399" s="63"/>
      <c r="AN399" s="83"/>
      <c r="AO399" s="56"/>
      <c r="AP399" s="57"/>
      <c r="AQ399" s="83"/>
      <c r="AR399" s="88"/>
      <c r="AS399" s="57"/>
      <c r="AT399" s="56"/>
      <c r="AU399" s="56"/>
      <c r="AV399" s="56"/>
      <c r="AW399" s="56"/>
      <c r="AX399" s="56"/>
      <c r="AY399" s="56"/>
      <c r="AZ399" s="56"/>
      <c r="BA399" s="121"/>
      <c r="BB399" s="27"/>
      <c r="BC399" s="56"/>
    </row>
    <row r="400" spans="2:55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9" ref="F400:K400">AVERAGE(F368:F397)</f>
        <v>#DIV/0!</v>
      </c>
      <c r="G400" s="63" t="e">
        <f t="shared" si="19"/>
        <v>#DIV/0!</v>
      </c>
      <c r="H400" s="63" t="e">
        <f t="shared" si="19"/>
        <v>#DIV/0!</v>
      </c>
      <c r="I400" s="63" t="e">
        <f t="shared" si="19"/>
        <v>#DIV/0!</v>
      </c>
      <c r="J400" s="38" t="e">
        <f t="shared" si="19"/>
        <v>#DIV/0!</v>
      </c>
      <c r="K400" s="64" t="e">
        <f t="shared" si="19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63"/>
      <c r="Z400" s="63"/>
      <c r="AA400" s="98" t="e">
        <f>AVERAGE(AA368:AA398)</f>
        <v>#DIV/0!</v>
      </c>
      <c r="AB400" s="86" t="e">
        <f>AVERAGE(AB368:AB398)</f>
        <v>#DIV/0!</v>
      </c>
      <c r="AC400" s="98"/>
      <c r="AD400" s="113" t="e">
        <f>AVERAGE(AD368:AD398)</f>
        <v>#DIV/0!</v>
      </c>
      <c r="AE400" s="98"/>
      <c r="AF400" s="98" t="e">
        <f>AVERAGE(AF368:AF398)</f>
        <v>#DIV/0!</v>
      </c>
      <c r="AG400" s="98"/>
      <c r="AH400" s="151"/>
      <c r="AI400" s="151"/>
      <c r="AJ400" s="98" t="e">
        <f>AVERAGE(AJ368:AJ398)</f>
        <v>#DIV/0!</v>
      </c>
      <c r="AK400" s="98" t="e">
        <f>AVERAGE(AK368:AK398)</f>
        <v>#DIV/0!</v>
      </c>
      <c r="AL400" s="98" t="e">
        <f>AVERAGE(AL368:AL399)</f>
        <v>#DIV/0!</v>
      </c>
      <c r="AM400" s="98" t="e">
        <f aca="true" t="shared" si="20" ref="AM400:AR400">AVERAGE(AM368:AM398)</f>
        <v>#DIV/0!</v>
      </c>
      <c r="AN400" s="102" t="e">
        <f t="shared" si="20"/>
        <v>#DIV/0!</v>
      </c>
      <c r="AO400" s="102" t="e">
        <f t="shared" si="20"/>
        <v>#DIV/0!</v>
      </c>
      <c r="AP400" s="102" t="e">
        <f t="shared" si="20"/>
        <v>#DIV/0!</v>
      </c>
      <c r="AQ400" s="102" t="e">
        <f t="shared" si="20"/>
        <v>#DIV/0!</v>
      </c>
      <c r="AR400" s="102" t="e">
        <f t="shared" si="20"/>
        <v>#DIV/0!</v>
      </c>
      <c r="AS400" s="98">
        <f>AVERAGE(AS368:AS398)</f>
        <v>22.29</v>
      </c>
      <c r="AT400" s="98"/>
      <c r="AU400" s="98"/>
      <c r="AV400" s="98">
        <f>AVERAGE(AV368:AV398)</f>
        <v>-8.853333333333332</v>
      </c>
      <c r="AW400" s="98"/>
      <c r="AX400" s="98"/>
      <c r="AY400" s="98"/>
      <c r="AZ400" s="98"/>
      <c r="BA400" s="98"/>
      <c r="BB400" s="98"/>
      <c r="BC400" s="98"/>
    </row>
    <row r="401" spans="2:55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105"/>
      <c r="AB401" s="29"/>
      <c r="AC401" s="56"/>
      <c r="AD401" s="28"/>
      <c r="AE401" s="56"/>
      <c r="AF401" s="56"/>
      <c r="AG401" s="56"/>
      <c r="AH401" s="31"/>
      <c r="AI401" s="31"/>
      <c r="AJ401" s="56"/>
      <c r="AK401" s="56"/>
      <c r="AL401" s="56"/>
      <c r="AM401" s="56"/>
      <c r="AN401" s="57"/>
      <c r="AO401" s="56"/>
      <c r="AP401" s="57"/>
      <c r="AQ401" s="56"/>
      <c r="AR401" s="56"/>
      <c r="AS401" s="57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</row>
    <row r="402" spans="2:55" ht="12.75">
      <c r="B402" s="24" t="s">
        <v>263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/>
      <c r="Z402" s="11"/>
      <c r="AA402" s="11">
        <v>6.6</v>
      </c>
      <c r="AB402" s="29"/>
      <c r="AC402" s="56"/>
      <c r="AD402" s="28"/>
      <c r="AE402" s="56"/>
      <c r="AF402" s="56"/>
      <c r="AG402" s="56"/>
      <c r="AH402" s="31"/>
      <c r="AI402" s="31"/>
      <c r="AJ402" s="56"/>
      <c r="AK402" s="56"/>
      <c r="AL402" s="56"/>
      <c r="AM402" s="56"/>
      <c r="AN402" s="57"/>
      <c r="AO402" s="56"/>
      <c r="AP402" s="57"/>
      <c r="AQ402" s="56"/>
      <c r="AR402" s="56"/>
      <c r="AS402" s="57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</row>
    <row r="403" spans="2:55" ht="12.75">
      <c r="B403" s="24" t="s">
        <v>264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/>
      <c r="Z403" s="11"/>
      <c r="AA403" s="11">
        <v>7.8</v>
      </c>
      <c r="AB403" s="29"/>
      <c r="AC403" s="56"/>
      <c r="AD403" s="28"/>
      <c r="AE403" s="56"/>
      <c r="AF403" s="56"/>
      <c r="AG403" s="56"/>
      <c r="AH403" s="31"/>
      <c r="AI403" s="31"/>
      <c r="AJ403" s="56"/>
      <c r="AK403" s="56"/>
      <c r="AL403" s="56"/>
      <c r="AM403" s="56"/>
      <c r="AN403" s="57"/>
      <c r="AO403" s="56"/>
      <c r="AP403" s="57"/>
      <c r="AQ403" s="56"/>
      <c r="AR403" s="56"/>
      <c r="AS403" s="57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</row>
    <row r="404" spans="2:55" ht="12.75">
      <c r="B404" s="24" t="s">
        <v>265</v>
      </c>
      <c r="C404" s="24"/>
      <c r="D404" s="24"/>
      <c r="E404" s="24"/>
      <c r="F404" s="24"/>
      <c r="G404" s="56"/>
      <c r="H404" s="56"/>
      <c r="I404" s="24" t="s">
        <v>375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375</v>
      </c>
      <c r="W404" s="24"/>
      <c r="X404" s="24"/>
      <c r="Y404" s="24"/>
      <c r="Z404" s="24"/>
      <c r="AA404" s="24">
        <v>8.1</v>
      </c>
      <c r="AB404" s="29"/>
      <c r="AC404" s="56"/>
      <c r="AD404" s="28"/>
      <c r="AE404" s="56"/>
      <c r="AF404" s="56"/>
      <c r="AG404" s="56"/>
      <c r="AH404" s="31"/>
      <c r="AI404" s="31"/>
      <c r="AJ404" s="56"/>
      <c r="AK404" s="56"/>
      <c r="AL404" s="56"/>
      <c r="AM404" s="56"/>
      <c r="AN404" s="57"/>
      <c r="AO404" s="56"/>
      <c r="AP404" s="57"/>
      <c r="AQ404" s="56"/>
      <c r="AR404" s="56"/>
      <c r="AS404" s="57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</row>
    <row r="405" spans="2:55" ht="12.75">
      <c r="B405" s="65" t="s">
        <v>266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105"/>
      <c r="AB405" s="29"/>
      <c r="AC405" s="56"/>
      <c r="AD405" s="28"/>
      <c r="AE405" s="56"/>
      <c r="AF405" s="56"/>
      <c r="AG405" s="56"/>
      <c r="AH405" s="31"/>
      <c r="AI405" s="31"/>
      <c r="AJ405" s="56"/>
      <c r="AK405" s="56"/>
      <c r="AL405" s="56"/>
      <c r="AM405" s="56"/>
      <c r="AN405" s="57"/>
      <c r="AO405" s="56"/>
      <c r="AP405" s="57"/>
      <c r="AQ405" s="56"/>
      <c r="AR405" s="56"/>
      <c r="AS405" s="57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</row>
    <row r="406" spans="2:55" ht="12.75">
      <c r="B406" s="24" t="s">
        <v>267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105"/>
      <c r="AB406" s="29"/>
      <c r="AC406" s="56"/>
      <c r="AD406" s="28"/>
      <c r="AE406" s="56"/>
      <c r="AF406" s="56"/>
      <c r="AG406" s="56"/>
      <c r="AH406" s="31"/>
      <c r="AI406" s="31"/>
      <c r="AJ406" s="56"/>
      <c r="AK406" s="56"/>
      <c r="AL406" s="56"/>
      <c r="AM406" s="56"/>
      <c r="AN406" s="57"/>
      <c r="AO406" s="56"/>
      <c r="AP406" s="57"/>
      <c r="AQ406" s="56"/>
      <c r="AR406" s="56"/>
      <c r="AS406" s="57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</row>
    <row r="407" spans="2:55" ht="12.75">
      <c r="B407" s="24" t="s">
        <v>268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105"/>
      <c r="AB407" s="29"/>
      <c r="AC407" s="56"/>
      <c r="AD407" s="28"/>
      <c r="AE407" s="56"/>
      <c r="AF407" s="56"/>
      <c r="AG407" s="56"/>
      <c r="AH407" s="31"/>
      <c r="AI407" s="31"/>
      <c r="AJ407" s="56"/>
      <c r="AK407" s="56"/>
      <c r="AL407" s="56"/>
      <c r="AM407" s="56"/>
      <c r="AN407" s="57"/>
      <c r="AO407" s="56"/>
      <c r="AP407" s="57"/>
      <c r="AQ407" s="56"/>
      <c r="AR407" s="56"/>
      <c r="AS407" s="57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</row>
    <row r="408" spans="2:55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105"/>
      <c r="AB408" s="29"/>
      <c r="AC408" s="56"/>
      <c r="AD408" s="28"/>
      <c r="AE408" s="56"/>
      <c r="AF408" s="56"/>
      <c r="AG408" s="56"/>
      <c r="AH408" s="31"/>
      <c r="AI408" s="31"/>
      <c r="AJ408" s="56"/>
      <c r="AK408" s="56"/>
      <c r="AL408" s="56"/>
      <c r="AM408" s="56"/>
      <c r="AN408" s="57"/>
      <c r="AO408" s="56"/>
      <c r="AP408" s="57"/>
      <c r="AQ408" s="56"/>
      <c r="AR408" s="56"/>
      <c r="AS408" s="57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</row>
    <row r="409" spans="2:55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105"/>
      <c r="AB409" s="29"/>
      <c r="AC409" s="56"/>
      <c r="AD409" s="28"/>
      <c r="AE409" s="56"/>
      <c r="AF409" s="56"/>
      <c r="AG409" s="56"/>
      <c r="AH409" s="31"/>
      <c r="AI409" s="31"/>
      <c r="AJ409" s="56"/>
      <c r="AK409" s="56"/>
      <c r="AL409" s="56"/>
      <c r="AM409" s="56"/>
      <c r="AN409" s="57"/>
      <c r="AO409" s="56"/>
      <c r="AP409" s="57"/>
      <c r="AQ409" s="56"/>
      <c r="AR409" s="56"/>
      <c r="AS409" s="57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</row>
    <row r="410" spans="2:55" ht="12.75">
      <c r="B410" s="24" t="s">
        <v>269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105"/>
      <c r="AB410" s="216" t="s">
        <v>0</v>
      </c>
      <c r="AC410" s="30"/>
      <c r="AD410" s="28"/>
      <c r="AE410" s="56"/>
      <c r="AF410" s="30" t="s">
        <v>1</v>
      </c>
      <c r="AG410" s="76"/>
      <c r="AH410" s="31"/>
      <c r="AI410" s="31"/>
      <c r="AJ410" s="24" t="s">
        <v>2</v>
      </c>
      <c r="AK410" s="24"/>
      <c r="AL410" s="24"/>
      <c r="AM410" s="24"/>
      <c r="AN410" s="57"/>
      <c r="AO410" s="56"/>
      <c r="AP410" s="11" t="s">
        <v>3</v>
      </c>
      <c r="AQ410" s="11" t="s">
        <v>4</v>
      </c>
      <c r="AR410" s="24"/>
      <c r="AS410" s="57"/>
      <c r="AT410" s="56"/>
      <c r="AU410" s="56"/>
      <c r="AV410" s="56"/>
      <c r="AW410" s="56"/>
      <c r="AX410" s="56"/>
      <c r="AY410" s="56"/>
      <c r="AZ410" s="56"/>
      <c r="BA410" s="24" t="s">
        <v>118</v>
      </c>
      <c r="BB410" s="30" t="s">
        <v>12</v>
      </c>
      <c r="BC410" s="56"/>
    </row>
    <row r="411" spans="1:55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6" t="s">
        <v>6</v>
      </c>
      <c r="N411" s="160"/>
      <c r="O411" s="31" t="s">
        <v>28</v>
      </c>
      <c r="P411" s="220"/>
      <c r="Q411" s="197" t="s">
        <v>7</v>
      </c>
      <c r="R411" s="197"/>
      <c r="S411" s="198"/>
      <c r="T411" s="198"/>
      <c r="U411" s="198"/>
      <c r="V411" s="198" t="s">
        <v>8</v>
      </c>
      <c r="W411" s="197" t="s">
        <v>9</v>
      </c>
      <c r="X411" s="56"/>
      <c r="Y411" s="56"/>
      <c r="Z411" s="56"/>
      <c r="AA411" s="107" t="s">
        <v>10</v>
      </c>
      <c r="AB411" s="55" t="s">
        <v>11</v>
      </c>
      <c r="AC411" s="24" t="s">
        <v>12</v>
      </c>
      <c r="AD411" s="28" t="s">
        <v>13</v>
      </c>
      <c r="AE411" s="30" t="s">
        <v>14</v>
      </c>
      <c r="AF411" s="30" t="s">
        <v>15</v>
      </c>
      <c r="AG411" s="30" t="s">
        <v>12</v>
      </c>
      <c r="AH411" s="31" t="s">
        <v>119</v>
      </c>
      <c r="AI411" s="31" t="s">
        <v>12</v>
      </c>
      <c r="AJ411" s="24" t="s">
        <v>17</v>
      </c>
      <c r="AK411" s="24" t="s">
        <v>17</v>
      </c>
      <c r="AL411" s="24" t="s">
        <v>18</v>
      </c>
      <c r="AM411" s="24" t="s">
        <v>18</v>
      </c>
      <c r="AN411" s="11" t="s">
        <v>17</v>
      </c>
      <c r="AO411" s="24" t="s">
        <v>18</v>
      </c>
      <c r="AP411" s="11" t="s">
        <v>18</v>
      </c>
      <c r="AQ411" s="11" t="s">
        <v>17</v>
      </c>
      <c r="AR411" s="24" t="s">
        <v>18</v>
      </c>
      <c r="AS411" s="107" t="s">
        <v>37</v>
      </c>
      <c r="AT411" s="30"/>
      <c r="AU411" s="30"/>
      <c r="AV411" s="31"/>
      <c r="AW411" s="56" t="s">
        <v>216</v>
      </c>
      <c r="AX411" s="56"/>
      <c r="AY411" s="56"/>
      <c r="AZ411" s="56"/>
      <c r="BA411" s="40" t="s">
        <v>22</v>
      </c>
      <c r="BB411" s="76"/>
      <c r="BC411" s="56"/>
    </row>
    <row r="412" spans="1:55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34"/>
      <c r="Z412" s="34"/>
      <c r="AA412" s="71" t="s">
        <v>31</v>
      </c>
      <c r="AB412" s="29"/>
      <c r="AC412" s="56"/>
      <c r="AD412" s="38"/>
      <c r="AE412" s="39"/>
      <c r="AF412" s="40"/>
      <c r="AG412" s="40"/>
      <c r="AH412" s="41"/>
      <c r="AI412" s="41"/>
      <c r="AJ412" s="103" t="s">
        <v>32</v>
      </c>
      <c r="AK412" s="103" t="s">
        <v>33</v>
      </c>
      <c r="AL412" s="103" t="s">
        <v>32</v>
      </c>
      <c r="AM412" s="103" t="s">
        <v>33</v>
      </c>
      <c r="AN412" s="222" t="s">
        <v>34</v>
      </c>
      <c r="AO412" s="40" t="s">
        <v>35</v>
      </c>
      <c r="AP412" s="221" t="s">
        <v>35</v>
      </c>
      <c r="AQ412" s="11" t="s">
        <v>36</v>
      </c>
      <c r="AR412" s="24" t="s">
        <v>36</v>
      </c>
      <c r="AS412" s="221" t="s">
        <v>19</v>
      </c>
      <c r="AT412" s="40" t="s">
        <v>20</v>
      </c>
      <c r="AU412" s="40" t="s">
        <v>14</v>
      </c>
      <c r="AV412" s="40" t="s">
        <v>21</v>
      </c>
      <c r="AW412" s="40" t="s">
        <v>20</v>
      </c>
      <c r="AX412" s="40" t="s">
        <v>14</v>
      </c>
      <c r="AY412" s="40"/>
      <c r="AZ412" s="40"/>
      <c r="BA412" s="24" t="s">
        <v>38</v>
      </c>
      <c r="BB412" s="76"/>
      <c r="BC412" s="56"/>
    </row>
    <row r="413" spans="1:55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68"/>
      <c r="Z413" s="68"/>
      <c r="AA413" s="107">
        <v>2011</v>
      </c>
      <c r="AB413" s="55"/>
      <c r="AC413" s="56"/>
      <c r="AD413" s="28"/>
      <c r="AE413" s="56"/>
      <c r="AF413" s="56"/>
      <c r="AG413" s="56"/>
      <c r="AH413" s="31"/>
      <c r="AI413" s="31"/>
      <c r="AJ413" s="119" t="s">
        <v>45</v>
      </c>
      <c r="AK413" s="56"/>
      <c r="AL413" s="56"/>
      <c r="AM413" s="56"/>
      <c r="AN413" s="11" t="s">
        <v>46</v>
      </c>
      <c r="AO413" s="56"/>
      <c r="AP413" s="57"/>
      <c r="AQ413" s="57"/>
      <c r="AR413" s="56"/>
      <c r="AS413" s="108" t="s">
        <v>47</v>
      </c>
      <c r="AT413" s="81"/>
      <c r="AU413" s="81"/>
      <c r="AV413" s="56"/>
      <c r="AW413" s="56"/>
      <c r="AX413" s="56"/>
      <c r="AY413" s="56"/>
      <c r="AZ413" s="56"/>
      <c r="BA413" s="24">
        <v>2011</v>
      </c>
      <c r="BB413" s="76"/>
      <c r="BC413" s="56"/>
    </row>
    <row r="414" spans="1:55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0"/>
      <c r="Z414" s="70"/>
      <c r="AA414" s="71"/>
      <c r="AB414" s="64"/>
      <c r="AC414" s="140"/>
      <c r="AD414" s="38"/>
      <c r="AE414" s="63"/>
      <c r="AF414" s="78"/>
      <c r="AG414" s="76"/>
      <c r="AH414" s="73"/>
      <c r="AI414" s="73"/>
      <c r="AJ414" s="63"/>
      <c r="AK414" s="63"/>
      <c r="AL414" s="63"/>
      <c r="AM414" s="63"/>
      <c r="AN414" s="83"/>
      <c r="AO414" s="88"/>
      <c r="AP414" s="57"/>
      <c r="AQ414" s="57"/>
      <c r="AR414" s="68"/>
      <c r="AS414" s="86">
        <v>23.5</v>
      </c>
      <c r="AT414" s="76">
        <v>1973</v>
      </c>
      <c r="AU414" s="56" t="s">
        <v>49</v>
      </c>
      <c r="AV414" s="63">
        <v>-14.7</v>
      </c>
      <c r="AW414" s="56">
        <v>1969</v>
      </c>
      <c r="AX414" s="56" t="s">
        <v>62</v>
      </c>
      <c r="AY414" s="56"/>
      <c r="AZ414" s="56"/>
      <c r="BA414" s="56"/>
      <c r="BB414" s="140"/>
      <c r="BC414" s="56" t="s">
        <v>171</v>
      </c>
    </row>
    <row r="415" spans="1:55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0"/>
      <c r="Z415" s="70"/>
      <c r="AA415" s="71"/>
      <c r="AB415" s="64"/>
      <c r="AC415" s="56"/>
      <c r="AD415" s="38"/>
      <c r="AE415" s="56"/>
      <c r="AF415" s="78"/>
      <c r="AG415" s="76"/>
      <c r="AH415" s="31"/>
      <c r="AI415" s="31"/>
      <c r="AJ415" s="63"/>
      <c r="AK415" s="63"/>
      <c r="AL415" s="63"/>
      <c r="AM415" s="63"/>
      <c r="AN415" s="74"/>
      <c r="AO415" s="56"/>
      <c r="AP415" s="57"/>
      <c r="AQ415" s="57"/>
      <c r="AR415" s="68"/>
      <c r="AS415" s="75">
        <v>22</v>
      </c>
      <c r="AT415" s="56">
        <v>1973</v>
      </c>
      <c r="AU415" s="56" t="s">
        <v>57</v>
      </c>
      <c r="AV415" s="63">
        <v>-11.2</v>
      </c>
      <c r="AW415" s="56">
        <v>2008</v>
      </c>
      <c r="AX415" s="56" t="s">
        <v>50</v>
      </c>
      <c r="AY415" s="56"/>
      <c r="AZ415" s="56"/>
      <c r="BA415" s="56"/>
      <c r="BB415" s="140"/>
      <c r="BC415" s="56" t="s">
        <v>173</v>
      </c>
    </row>
    <row r="416" spans="1:55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0"/>
      <c r="Z416" s="70"/>
      <c r="AA416" s="71"/>
      <c r="AB416" s="64"/>
      <c r="AC416" s="63"/>
      <c r="AD416" s="38"/>
      <c r="AE416" s="63"/>
      <c r="AF416" s="78"/>
      <c r="AG416" s="76"/>
      <c r="AH416" s="73"/>
      <c r="AI416" s="154"/>
      <c r="AJ416" s="63"/>
      <c r="AK416" s="63"/>
      <c r="AL416" s="63"/>
      <c r="AM416" s="63"/>
      <c r="AN416" s="57"/>
      <c r="AO416" s="56"/>
      <c r="AP416" s="57"/>
      <c r="AQ416" s="57"/>
      <c r="AR416" s="68"/>
      <c r="AS416" s="75">
        <v>19.7</v>
      </c>
      <c r="AT416" s="56">
        <v>1964</v>
      </c>
      <c r="AU416" s="56" t="s">
        <v>57</v>
      </c>
      <c r="AV416" s="63">
        <v>-17.4</v>
      </c>
      <c r="AW416" s="56">
        <v>2008</v>
      </c>
      <c r="AX416" s="56" t="s">
        <v>54</v>
      </c>
      <c r="AY416" s="56"/>
      <c r="AZ416" s="56"/>
      <c r="BA416" s="56"/>
      <c r="BB416" s="140"/>
      <c r="BC416" s="56" t="s">
        <v>175</v>
      </c>
    </row>
    <row r="417" spans="1:55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0"/>
      <c r="Z417" s="70"/>
      <c r="AA417" s="71"/>
      <c r="AB417" s="64"/>
      <c r="AC417" s="63"/>
      <c r="AD417" s="38"/>
      <c r="AE417" s="63"/>
      <c r="AF417" s="78"/>
      <c r="AG417" s="76"/>
      <c r="AH417" s="73"/>
      <c r="AI417" s="73"/>
      <c r="AJ417" s="63"/>
      <c r="AK417" s="63"/>
      <c r="AL417" s="63"/>
      <c r="AM417" s="63"/>
      <c r="AN417" s="57"/>
      <c r="AO417" s="70"/>
      <c r="AP417" s="57"/>
      <c r="AQ417" s="57"/>
      <c r="AR417" s="68"/>
      <c r="AS417" s="75">
        <v>19.9</v>
      </c>
      <c r="AT417" s="56">
        <v>1964</v>
      </c>
      <c r="AU417" s="56" t="s">
        <v>57</v>
      </c>
      <c r="AV417" s="63">
        <v>-13.7</v>
      </c>
      <c r="AW417" s="56">
        <v>1981</v>
      </c>
      <c r="AX417" s="56" t="s">
        <v>50</v>
      </c>
      <c r="AY417" s="56"/>
      <c r="AZ417" s="56"/>
      <c r="BA417" s="56" t="s">
        <v>174</v>
      </c>
      <c r="BB417" s="140" t="s">
        <v>54</v>
      </c>
      <c r="BC417" s="56" t="s">
        <v>176</v>
      </c>
    </row>
    <row r="418" spans="1:55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66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0"/>
      <c r="Z418" s="70"/>
      <c r="AA418" s="71"/>
      <c r="AB418" s="64"/>
      <c r="AC418" s="63"/>
      <c r="AD418" s="38"/>
      <c r="AE418" s="63"/>
      <c r="AF418" s="78"/>
      <c r="AG418" s="76"/>
      <c r="AH418" s="73"/>
      <c r="AI418" s="73"/>
      <c r="AJ418" s="63"/>
      <c r="AK418" s="63"/>
      <c r="AL418" s="63"/>
      <c r="AM418" s="63"/>
      <c r="AN418" s="74"/>
      <c r="AO418" s="70"/>
      <c r="AP418" s="57"/>
      <c r="AQ418" s="57"/>
      <c r="AR418" s="68"/>
      <c r="AS418" s="75">
        <v>19.4</v>
      </c>
      <c r="AT418" s="56">
        <v>1944</v>
      </c>
      <c r="AU418" s="56" t="s">
        <v>104</v>
      </c>
      <c r="AV418" s="63">
        <v>-13.1</v>
      </c>
      <c r="AW418" s="56">
        <v>1966</v>
      </c>
      <c r="AX418" s="56" t="s">
        <v>53</v>
      </c>
      <c r="AY418" s="56"/>
      <c r="AZ418" s="56"/>
      <c r="BA418" s="56">
        <v>12</v>
      </c>
      <c r="BB418" s="140" t="s">
        <v>270</v>
      </c>
      <c r="BC418" s="56" t="s">
        <v>177</v>
      </c>
    </row>
    <row r="419" spans="1:55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133"/>
      <c r="Z419" s="133"/>
      <c r="AA419" s="71"/>
      <c r="AB419" s="64"/>
      <c r="AC419" s="76"/>
      <c r="AD419" s="38"/>
      <c r="AE419" s="56"/>
      <c r="AF419" s="78"/>
      <c r="AG419" s="76"/>
      <c r="AH419" s="73"/>
      <c r="AI419" s="73"/>
      <c r="AJ419" s="63"/>
      <c r="AK419" s="63"/>
      <c r="AL419" s="63"/>
      <c r="AM419" s="63"/>
      <c r="AN419" s="74"/>
      <c r="AO419" s="70"/>
      <c r="AP419" s="57"/>
      <c r="AQ419" s="57"/>
      <c r="AR419" s="68"/>
      <c r="AS419" s="75">
        <v>20.9</v>
      </c>
      <c r="AT419" s="56">
        <v>1959</v>
      </c>
      <c r="AU419" s="56" t="s">
        <v>57</v>
      </c>
      <c r="AV419" s="63">
        <v>-12.7</v>
      </c>
      <c r="AW419" s="56">
        <v>1966</v>
      </c>
      <c r="AX419" s="56" t="s">
        <v>219</v>
      </c>
      <c r="AY419" s="56"/>
      <c r="AZ419" s="56"/>
      <c r="BA419" s="56">
        <v>16</v>
      </c>
      <c r="BB419" s="140" t="s">
        <v>54</v>
      </c>
      <c r="BC419" s="56" t="s">
        <v>178</v>
      </c>
    </row>
    <row r="420" spans="1:55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0"/>
      <c r="Z420" s="70"/>
      <c r="AA420" s="71"/>
      <c r="AB420" s="64"/>
      <c r="AC420" s="76"/>
      <c r="AD420" s="38"/>
      <c r="AE420" s="56"/>
      <c r="AF420" s="78"/>
      <c r="AG420" s="76"/>
      <c r="AH420" s="73"/>
      <c r="AI420" s="73"/>
      <c r="AJ420" s="63"/>
      <c r="AK420" s="63"/>
      <c r="AL420" s="63"/>
      <c r="AM420" s="63"/>
      <c r="AN420" s="74"/>
      <c r="AO420" s="70"/>
      <c r="AP420" s="57"/>
      <c r="AQ420" s="57"/>
      <c r="AR420" s="68"/>
      <c r="AS420" s="75">
        <v>21.7</v>
      </c>
      <c r="AT420" s="56">
        <v>1992</v>
      </c>
      <c r="AU420" s="56" t="s">
        <v>49</v>
      </c>
      <c r="AV420" s="63">
        <v>-10.8</v>
      </c>
      <c r="AW420" s="56">
        <v>2003</v>
      </c>
      <c r="AX420" s="56" t="s">
        <v>54</v>
      </c>
      <c r="AY420" s="56"/>
      <c r="AZ420" s="56"/>
      <c r="BA420" s="56">
        <v>14</v>
      </c>
      <c r="BB420" s="140" t="s">
        <v>271</v>
      </c>
      <c r="BC420" s="56" t="s">
        <v>179</v>
      </c>
    </row>
    <row r="421" spans="1:55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0"/>
      <c r="Z421" s="70"/>
      <c r="AA421" s="71"/>
      <c r="AB421" s="64"/>
      <c r="AC421" s="76"/>
      <c r="AD421" s="38"/>
      <c r="AE421" s="56"/>
      <c r="AF421" s="78"/>
      <c r="AG421" s="76"/>
      <c r="AH421" s="73"/>
      <c r="AI421" s="73"/>
      <c r="AJ421" s="63"/>
      <c r="AK421" s="63"/>
      <c r="AL421" s="63"/>
      <c r="AM421" s="63"/>
      <c r="AN421" s="74"/>
      <c r="AO421" s="70"/>
      <c r="AP421" s="57"/>
      <c r="AQ421" s="57"/>
      <c r="AR421" s="68"/>
      <c r="AS421" s="75">
        <v>18.8</v>
      </c>
      <c r="AT421" s="56">
        <v>1925</v>
      </c>
      <c r="AU421" s="56" t="s">
        <v>126</v>
      </c>
      <c r="AV421" s="63">
        <v>-13</v>
      </c>
      <c r="AW421" s="56">
        <v>1988</v>
      </c>
      <c r="AX421" s="56" t="s">
        <v>50</v>
      </c>
      <c r="AY421" s="56"/>
      <c r="AZ421" s="56"/>
      <c r="BA421" s="130">
        <v>14</v>
      </c>
      <c r="BB421" s="63" t="s">
        <v>54</v>
      </c>
      <c r="BC421" s="56" t="s">
        <v>181</v>
      </c>
    </row>
    <row r="422" spans="1:55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0"/>
      <c r="Z422" s="70"/>
      <c r="AA422" s="71"/>
      <c r="AB422" s="64"/>
      <c r="AC422" s="76"/>
      <c r="AD422" s="38"/>
      <c r="AE422" s="56"/>
      <c r="AF422" s="78"/>
      <c r="AG422" s="76"/>
      <c r="AH422" s="73"/>
      <c r="AI422" s="73"/>
      <c r="AJ422" s="63"/>
      <c r="AK422" s="63"/>
      <c r="AL422" s="63"/>
      <c r="AM422" s="63"/>
      <c r="AN422" s="74"/>
      <c r="AO422" s="70"/>
      <c r="AP422" s="57"/>
      <c r="AQ422" s="83"/>
      <c r="AR422" s="120"/>
      <c r="AS422" s="75">
        <v>19.2</v>
      </c>
      <c r="AT422" s="124">
        <v>1946</v>
      </c>
      <c r="AU422" s="76" t="s">
        <v>104</v>
      </c>
      <c r="AV422" s="63">
        <v>-15.3</v>
      </c>
      <c r="AW422" s="56">
        <v>1988</v>
      </c>
      <c r="AX422" s="56" t="s">
        <v>58</v>
      </c>
      <c r="AY422" s="56"/>
      <c r="AZ422" s="56"/>
      <c r="BA422" s="130">
        <v>10</v>
      </c>
      <c r="BB422" s="63" t="s">
        <v>58</v>
      </c>
      <c r="BC422" s="56" t="s">
        <v>182</v>
      </c>
    </row>
    <row r="423" spans="1:55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0"/>
      <c r="Z423" s="70"/>
      <c r="AA423" s="71"/>
      <c r="AB423" s="64"/>
      <c r="AC423" s="76"/>
      <c r="AD423" s="38"/>
      <c r="AE423" s="56"/>
      <c r="AF423" s="78"/>
      <c r="AG423" s="76"/>
      <c r="AH423" s="73"/>
      <c r="AI423" s="73"/>
      <c r="AJ423" s="63"/>
      <c r="AK423" s="63"/>
      <c r="AL423" s="63"/>
      <c r="AM423" s="63"/>
      <c r="AN423" s="74"/>
      <c r="AO423" s="70"/>
      <c r="AP423" s="74"/>
      <c r="AQ423" s="57"/>
      <c r="AR423" s="68"/>
      <c r="AS423" s="75">
        <v>19.2</v>
      </c>
      <c r="AT423" s="124">
        <v>1937</v>
      </c>
      <c r="AU423" s="56" t="s">
        <v>74</v>
      </c>
      <c r="AV423" s="63">
        <v>-13.2</v>
      </c>
      <c r="AW423" s="56">
        <v>1985</v>
      </c>
      <c r="AX423" s="56" t="s">
        <v>50</v>
      </c>
      <c r="AY423" s="56"/>
      <c r="AZ423" s="56"/>
      <c r="BA423" s="56">
        <v>13</v>
      </c>
      <c r="BB423" s="140" t="s">
        <v>58</v>
      </c>
      <c r="BC423" s="56" t="s">
        <v>183</v>
      </c>
    </row>
    <row r="424" spans="1:55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0"/>
      <c r="Z424" s="70"/>
      <c r="AA424" s="71"/>
      <c r="AB424" s="64"/>
      <c r="AC424" s="76"/>
      <c r="AD424" s="38"/>
      <c r="AE424" s="56"/>
      <c r="AF424" s="78"/>
      <c r="AG424" s="76"/>
      <c r="AH424" s="73"/>
      <c r="AI424" s="73"/>
      <c r="AJ424" s="63"/>
      <c r="AK424" s="63"/>
      <c r="AL424" s="63"/>
      <c r="AM424" s="63"/>
      <c r="AN424" s="74"/>
      <c r="AO424" s="70"/>
      <c r="AP424" s="57"/>
      <c r="AQ424" s="57"/>
      <c r="AR424" s="68"/>
      <c r="AS424" s="75">
        <v>20</v>
      </c>
      <c r="AT424" s="56">
        <v>1975</v>
      </c>
      <c r="AU424" s="56" t="s">
        <v>57</v>
      </c>
      <c r="AV424" s="63">
        <v>-12.8</v>
      </c>
      <c r="AW424" s="56">
        <v>2003</v>
      </c>
      <c r="AX424" s="56" t="s">
        <v>62</v>
      </c>
      <c r="AY424" s="56"/>
      <c r="AZ424" s="56"/>
      <c r="BA424" s="56">
        <v>10</v>
      </c>
      <c r="BB424" s="140" t="s">
        <v>123</v>
      </c>
      <c r="BC424" s="56" t="s">
        <v>184</v>
      </c>
    </row>
    <row r="425" spans="1:55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0"/>
      <c r="Z425" s="70"/>
      <c r="AA425" s="71"/>
      <c r="AB425" s="64"/>
      <c r="AC425" s="76"/>
      <c r="AD425" s="38"/>
      <c r="AE425" s="56"/>
      <c r="AF425" s="78"/>
      <c r="AG425" s="76"/>
      <c r="AH425" s="73"/>
      <c r="AI425" s="73"/>
      <c r="AJ425" s="63"/>
      <c r="AK425" s="63"/>
      <c r="AL425" s="63"/>
      <c r="AM425" s="63"/>
      <c r="AN425" s="74"/>
      <c r="AO425" s="70"/>
      <c r="AP425" s="57"/>
      <c r="AQ425" s="57"/>
      <c r="AR425" s="68"/>
      <c r="AS425" s="87">
        <v>18.5</v>
      </c>
      <c r="AT425" s="76">
        <v>1946</v>
      </c>
      <c r="AU425" s="76" t="s">
        <v>272</v>
      </c>
      <c r="AV425" s="63">
        <v>-13.8</v>
      </c>
      <c r="AW425" s="56">
        <v>1987</v>
      </c>
      <c r="AX425" s="56" t="s">
        <v>53</v>
      </c>
      <c r="AY425" s="56"/>
      <c r="AZ425" s="56"/>
      <c r="BA425" s="56">
        <v>14</v>
      </c>
      <c r="BB425" s="140" t="s">
        <v>58</v>
      </c>
      <c r="BC425" s="56" t="s">
        <v>185</v>
      </c>
    </row>
    <row r="426" spans="1:55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0"/>
      <c r="Z426" s="70"/>
      <c r="AA426" s="71"/>
      <c r="AB426" s="64"/>
      <c r="AC426" s="76"/>
      <c r="AD426" s="38"/>
      <c r="AE426" s="56"/>
      <c r="AF426" s="78"/>
      <c r="AG426" s="76"/>
      <c r="AH426" s="73"/>
      <c r="AI426" s="73"/>
      <c r="AJ426" s="56"/>
      <c r="AK426" s="56"/>
      <c r="AL426" s="63"/>
      <c r="AM426" s="63"/>
      <c r="AN426" s="94"/>
      <c r="AO426" s="70"/>
      <c r="AP426" s="74"/>
      <c r="AQ426" s="57"/>
      <c r="AR426" s="68"/>
      <c r="AS426" s="75">
        <v>18</v>
      </c>
      <c r="AT426" s="56">
        <v>1994</v>
      </c>
      <c r="AU426" s="56" t="s">
        <v>49</v>
      </c>
      <c r="AV426" s="63">
        <v>-16</v>
      </c>
      <c r="AW426" s="56">
        <v>1996</v>
      </c>
      <c r="AX426" s="56" t="s">
        <v>56</v>
      </c>
      <c r="AY426" s="56"/>
      <c r="AZ426" s="56"/>
      <c r="BA426" s="130" t="s">
        <v>257</v>
      </c>
      <c r="BB426" s="63" t="s">
        <v>273</v>
      </c>
      <c r="BC426" s="56" t="s">
        <v>187</v>
      </c>
    </row>
    <row r="427" spans="1:55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0"/>
      <c r="Z427" s="70"/>
      <c r="AA427" s="71"/>
      <c r="AB427" s="64"/>
      <c r="AC427" s="76"/>
      <c r="AD427" s="38"/>
      <c r="AE427" s="56"/>
      <c r="AF427" s="78"/>
      <c r="AG427" s="76"/>
      <c r="AH427" s="73"/>
      <c r="AI427" s="73"/>
      <c r="AJ427" s="63"/>
      <c r="AK427" s="63"/>
      <c r="AL427" s="63"/>
      <c r="AM427" s="63"/>
      <c r="AN427" s="74"/>
      <c r="AO427" s="70"/>
      <c r="AP427" s="74"/>
      <c r="AQ427" s="57"/>
      <c r="AR427" s="68"/>
      <c r="AS427" s="75">
        <v>22</v>
      </c>
      <c r="AT427" s="56">
        <v>1985</v>
      </c>
      <c r="AU427" s="56" t="s">
        <v>57</v>
      </c>
      <c r="AV427" s="63">
        <v>-17.8</v>
      </c>
      <c r="AW427" s="56">
        <v>2005</v>
      </c>
      <c r="AX427" s="56" t="s">
        <v>50</v>
      </c>
      <c r="AY427" s="56"/>
      <c r="AZ427" s="56"/>
      <c r="BA427" s="130" t="s">
        <v>257</v>
      </c>
      <c r="BB427" s="63" t="s">
        <v>274</v>
      </c>
      <c r="BC427" s="56" t="s">
        <v>188</v>
      </c>
    </row>
    <row r="428" spans="1:55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0"/>
      <c r="Z428" s="70"/>
      <c r="AA428" s="71"/>
      <c r="AB428" s="64"/>
      <c r="AC428" s="76"/>
      <c r="AD428" s="38"/>
      <c r="AE428" s="56"/>
      <c r="AF428" s="78"/>
      <c r="AG428" s="76"/>
      <c r="AH428" s="73"/>
      <c r="AI428" s="73"/>
      <c r="AJ428" s="63"/>
      <c r="AK428" s="63"/>
      <c r="AL428" s="63"/>
      <c r="AM428" s="63"/>
      <c r="AN428" s="74"/>
      <c r="AO428" s="70"/>
      <c r="AP428" s="74"/>
      <c r="AQ428" s="57"/>
      <c r="AR428" s="68"/>
      <c r="AS428" s="87">
        <v>16.4</v>
      </c>
      <c r="AT428" s="76">
        <v>2001</v>
      </c>
      <c r="AU428" s="76" t="s">
        <v>66</v>
      </c>
      <c r="AV428" s="63">
        <v>-14.12</v>
      </c>
      <c r="AW428" s="56">
        <v>1979</v>
      </c>
      <c r="AX428" s="56" t="s">
        <v>50</v>
      </c>
      <c r="AY428" s="56"/>
      <c r="AZ428" s="56"/>
      <c r="BA428" s="130" t="s">
        <v>257</v>
      </c>
      <c r="BB428" s="63" t="s">
        <v>58</v>
      </c>
      <c r="BC428" s="56" t="s">
        <v>189</v>
      </c>
    </row>
    <row r="429" spans="1:55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0"/>
      <c r="Z429" s="70"/>
      <c r="AA429" s="71"/>
      <c r="AB429" s="64"/>
      <c r="AC429" s="76"/>
      <c r="AD429" s="38"/>
      <c r="AE429" s="56"/>
      <c r="AF429" s="78"/>
      <c r="AG429" s="76"/>
      <c r="AH429" s="73"/>
      <c r="AI429" s="73"/>
      <c r="AJ429" s="63"/>
      <c r="AK429" s="63"/>
      <c r="AL429" s="63"/>
      <c r="AM429" s="63"/>
      <c r="AN429" s="74"/>
      <c r="AO429" s="70"/>
      <c r="AP429" s="74"/>
      <c r="AQ429" s="57"/>
      <c r="AR429" s="68"/>
      <c r="AS429" s="87">
        <v>18.2</v>
      </c>
      <c r="AT429" s="56">
        <v>1934</v>
      </c>
      <c r="AU429" s="56" t="s">
        <v>74</v>
      </c>
      <c r="AV429" s="63">
        <v>-19</v>
      </c>
      <c r="AW429" s="56">
        <v>1993</v>
      </c>
      <c r="AX429" s="56" t="s">
        <v>50</v>
      </c>
      <c r="AY429" s="56"/>
      <c r="AZ429" s="56"/>
      <c r="BA429" s="56">
        <v>5</v>
      </c>
      <c r="BB429" s="140" t="s">
        <v>101</v>
      </c>
      <c r="BC429" s="56" t="s">
        <v>191</v>
      </c>
    </row>
    <row r="430" spans="1:55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0"/>
      <c r="Z430" s="70"/>
      <c r="AA430" s="71"/>
      <c r="AB430" s="64"/>
      <c r="AC430" s="76"/>
      <c r="AD430" s="38"/>
      <c r="AE430" s="56"/>
      <c r="AF430" s="78"/>
      <c r="AG430" s="76"/>
      <c r="AH430" s="73"/>
      <c r="AI430" s="73"/>
      <c r="AJ430" s="90"/>
      <c r="AK430" s="90"/>
      <c r="AL430" s="63"/>
      <c r="AM430" s="63"/>
      <c r="AN430" s="74"/>
      <c r="AO430" s="70"/>
      <c r="AP430" s="57"/>
      <c r="AQ430" s="57"/>
      <c r="AR430" s="68"/>
      <c r="AS430" s="75">
        <v>17</v>
      </c>
      <c r="AT430" s="124">
        <v>1969</v>
      </c>
      <c r="AU430" s="56" t="s">
        <v>56</v>
      </c>
      <c r="AV430" s="63">
        <v>-19</v>
      </c>
      <c r="AW430" s="56">
        <v>1967</v>
      </c>
      <c r="AX430" s="56" t="s">
        <v>58</v>
      </c>
      <c r="AY430" s="56"/>
      <c r="AZ430" s="56"/>
      <c r="BA430" s="56">
        <v>10</v>
      </c>
      <c r="BB430" s="140" t="s">
        <v>64</v>
      </c>
      <c r="BC430" s="56" t="s">
        <v>192</v>
      </c>
    </row>
    <row r="431" spans="1:55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0"/>
      <c r="Z431" s="70"/>
      <c r="AA431" s="71"/>
      <c r="AB431" s="64"/>
      <c r="AC431" s="76"/>
      <c r="AD431" s="38"/>
      <c r="AE431" s="56"/>
      <c r="AF431" s="78"/>
      <c r="AG431" s="76"/>
      <c r="AH431" s="73"/>
      <c r="AI431" s="73"/>
      <c r="AJ431" s="63"/>
      <c r="AK431" s="63"/>
      <c r="AL431" s="90"/>
      <c r="AM431" s="90"/>
      <c r="AN431" s="74"/>
      <c r="AO431" s="70"/>
      <c r="AP431" s="57"/>
      <c r="AQ431" s="57"/>
      <c r="AR431" s="68"/>
      <c r="AS431" s="75">
        <v>18.6</v>
      </c>
      <c r="AT431" s="56">
        <v>2001</v>
      </c>
      <c r="AU431" s="56" t="s">
        <v>52</v>
      </c>
      <c r="AV431" s="63">
        <v>-18.4</v>
      </c>
      <c r="AW431" s="56">
        <v>1980</v>
      </c>
      <c r="AX431" s="56" t="s">
        <v>93</v>
      </c>
      <c r="AY431" s="56"/>
      <c r="AZ431" s="56"/>
      <c r="BA431" s="56">
        <v>10</v>
      </c>
      <c r="BB431" s="140" t="s">
        <v>64</v>
      </c>
      <c r="BC431" s="56" t="s">
        <v>193</v>
      </c>
    </row>
    <row r="432" spans="1:55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0"/>
      <c r="Z432" s="70"/>
      <c r="AA432" s="71"/>
      <c r="AB432" s="64"/>
      <c r="AC432" s="76"/>
      <c r="AD432" s="38"/>
      <c r="AE432" s="56"/>
      <c r="AF432" s="78"/>
      <c r="AG432" s="76"/>
      <c r="AH432" s="73"/>
      <c r="AI432" s="31"/>
      <c r="AJ432" s="63"/>
      <c r="AK432" s="63"/>
      <c r="AL432" s="90"/>
      <c r="AM432" s="90"/>
      <c r="AN432" s="74"/>
      <c r="AO432" s="126"/>
      <c r="AP432" s="57"/>
      <c r="AQ432" s="57"/>
      <c r="AR432" s="68"/>
      <c r="AS432" s="75">
        <v>19.3</v>
      </c>
      <c r="AT432" s="56">
        <v>2007</v>
      </c>
      <c r="AU432" s="56" t="s">
        <v>57</v>
      </c>
      <c r="AV432" s="63">
        <v>-21.6</v>
      </c>
      <c r="AW432" s="56">
        <v>1957</v>
      </c>
      <c r="AX432" s="56" t="s">
        <v>50</v>
      </c>
      <c r="AY432" s="56"/>
      <c r="AZ432" s="56"/>
      <c r="BA432" s="56">
        <v>12</v>
      </c>
      <c r="BB432" s="140" t="s">
        <v>64</v>
      </c>
      <c r="BC432" s="56" t="s">
        <v>195</v>
      </c>
    </row>
    <row r="433" spans="1:55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0"/>
      <c r="Z433" s="70"/>
      <c r="AA433" s="71"/>
      <c r="AB433" s="64"/>
      <c r="AC433" s="76"/>
      <c r="AD433" s="38"/>
      <c r="AE433" s="56"/>
      <c r="AF433" s="78"/>
      <c r="AG433" s="76"/>
      <c r="AH433" s="73"/>
      <c r="AI433" s="31"/>
      <c r="AJ433" s="63"/>
      <c r="AK433" s="63"/>
      <c r="AL433" s="63"/>
      <c r="AM433" s="63"/>
      <c r="AN433" s="74"/>
      <c r="AO433" s="70"/>
      <c r="AP433" s="57"/>
      <c r="AQ433" s="57"/>
      <c r="AR433" s="68"/>
      <c r="AS433" s="75">
        <v>20</v>
      </c>
      <c r="AT433" s="56">
        <v>1962</v>
      </c>
      <c r="AU433" s="56" t="s">
        <v>57</v>
      </c>
      <c r="AV433" s="63">
        <v>-17.3</v>
      </c>
      <c r="AW433" s="56">
        <v>1980</v>
      </c>
      <c r="AX433" s="56" t="s">
        <v>50</v>
      </c>
      <c r="AY433" s="56"/>
      <c r="AZ433" s="56"/>
      <c r="BA433" s="56">
        <v>30</v>
      </c>
      <c r="BB433" s="140" t="s">
        <v>99</v>
      </c>
      <c r="BC433" s="56" t="s">
        <v>196</v>
      </c>
    </row>
    <row r="434" spans="1:55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0"/>
      <c r="Z434" s="70"/>
      <c r="AA434" s="71"/>
      <c r="AB434" s="64"/>
      <c r="AC434" s="76"/>
      <c r="AD434" s="38"/>
      <c r="AE434" s="56"/>
      <c r="AF434" s="78"/>
      <c r="AG434" s="76"/>
      <c r="AH434" s="73"/>
      <c r="AI434" s="31"/>
      <c r="AJ434" s="63"/>
      <c r="AK434" s="63"/>
      <c r="AL434" s="63"/>
      <c r="AM434" s="63"/>
      <c r="AN434" s="74"/>
      <c r="AO434" s="70"/>
      <c r="AP434" s="74"/>
      <c r="AQ434" s="57"/>
      <c r="AR434" s="68"/>
      <c r="AS434" s="75">
        <v>20.9</v>
      </c>
      <c r="AT434" s="56">
        <v>1964</v>
      </c>
      <c r="AU434" s="56" t="s">
        <v>57</v>
      </c>
      <c r="AV434" s="63">
        <v>-17.8</v>
      </c>
      <c r="AW434" s="56">
        <v>1955</v>
      </c>
      <c r="AX434" s="56" t="s">
        <v>50</v>
      </c>
      <c r="AY434" s="56"/>
      <c r="AZ434" s="56"/>
      <c r="BA434" s="56">
        <v>10</v>
      </c>
      <c r="BB434" s="140" t="s">
        <v>58</v>
      </c>
      <c r="BC434" s="56" t="s">
        <v>197</v>
      </c>
    </row>
    <row r="435" spans="1:55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0"/>
      <c r="Z435" s="70"/>
      <c r="AA435" s="71"/>
      <c r="AB435" s="64"/>
      <c r="AC435" s="76"/>
      <c r="AD435" s="38"/>
      <c r="AE435" s="56"/>
      <c r="AF435" s="78"/>
      <c r="AG435" s="76"/>
      <c r="AH435" s="73"/>
      <c r="AI435" s="31"/>
      <c r="AJ435" s="63"/>
      <c r="AK435" s="63"/>
      <c r="AL435" s="63"/>
      <c r="AM435" s="63"/>
      <c r="AN435" s="83"/>
      <c r="AO435" s="70"/>
      <c r="AP435" s="83"/>
      <c r="AQ435" s="57"/>
      <c r="AR435" s="68"/>
      <c r="AS435" s="75">
        <v>19.2</v>
      </c>
      <c r="AT435" s="56">
        <v>1985</v>
      </c>
      <c r="AU435" s="56" t="s">
        <v>137</v>
      </c>
      <c r="AV435" s="63">
        <v>-16.5</v>
      </c>
      <c r="AW435" s="56">
        <v>1921</v>
      </c>
      <c r="AX435" s="56" t="s">
        <v>134</v>
      </c>
      <c r="AY435" s="56"/>
      <c r="AZ435" s="56"/>
      <c r="BA435" s="56">
        <v>8</v>
      </c>
      <c r="BB435" s="140" t="s">
        <v>58</v>
      </c>
      <c r="BC435" s="56" t="s">
        <v>198</v>
      </c>
    </row>
    <row r="436" spans="1:55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0"/>
      <c r="Z436" s="70"/>
      <c r="AA436" s="71"/>
      <c r="AB436" s="64"/>
      <c r="AC436" s="76"/>
      <c r="AD436" s="38"/>
      <c r="AE436" s="56"/>
      <c r="AF436" s="78"/>
      <c r="AG436" s="76"/>
      <c r="AH436" s="73"/>
      <c r="AI436" s="31"/>
      <c r="AJ436" s="63"/>
      <c r="AK436" s="63"/>
      <c r="AL436" s="63"/>
      <c r="AM436" s="63"/>
      <c r="AN436" s="74"/>
      <c r="AO436" s="70"/>
      <c r="AP436" s="74"/>
      <c r="AQ436" s="57"/>
      <c r="AR436" s="68"/>
      <c r="AS436" s="87">
        <v>18.5</v>
      </c>
      <c r="AT436" s="76">
        <v>1965</v>
      </c>
      <c r="AU436" s="76" t="s">
        <v>57</v>
      </c>
      <c r="AV436" s="63">
        <v>-16.5</v>
      </c>
      <c r="AW436" s="56">
        <v>1986</v>
      </c>
      <c r="AX436" s="56" t="s">
        <v>53</v>
      </c>
      <c r="AY436" s="56"/>
      <c r="AZ436" s="56"/>
      <c r="BA436" s="56">
        <v>8</v>
      </c>
      <c r="BB436" s="140" t="s">
        <v>58</v>
      </c>
      <c r="BC436" s="56" t="s">
        <v>199</v>
      </c>
    </row>
    <row r="437" spans="1:55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0"/>
      <c r="Z437" s="70"/>
      <c r="AA437" s="71"/>
      <c r="AB437" s="64"/>
      <c r="AC437" s="76"/>
      <c r="AD437" s="38"/>
      <c r="AE437" s="56"/>
      <c r="AF437" s="78"/>
      <c r="AG437" s="76"/>
      <c r="AH437" s="73"/>
      <c r="AI437" s="31"/>
      <c r="AJ437" s="63"/>
      <c r="AK437" s="63"/>
      <c r="AL437" s="63"/>
      <c r="AM437" s="63"/>
      <c r="AN437" s="74"/>
      <c r="AO437" s="70"/>
      <c r="AP437" s="74"/>
      <c r="AQ437" s="57"/>
      <c r="AR437" s="68"/>
      <c r="AS437" s="75">
        <v>17.7</v>
      </c>
      <c r="AT437" s="56">
        <v>1991</v>
      </c>
      <c r="AU437" s="56" t="s">
        <v>137</v>
      </c>
      <c r="AV437" s="63">
        <v>-18.8</v>
      </c>
      <c r="AW437" s="56">
        <v>1954</v>
      </c>
      <c r="AX437" s="56" t="s">
        <v>58</v>
      </c>
      <c r="AY437" s="56"/>
      <c r="AZ437" s="56"/>
      <c r="BA437" s="56">
        <v>12</v>
      </c>
      <c r="BB437" s="140" t="s">
        <v>54</v>
      </c>
      <c r="BC437" s="56" t="s">
        <v>200</v>
      </c>
    </row>
    <row r="438" spans="1:55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0"/>
      <c r="Z438" s="70"/>
      <c r="AA438" s="71"/>
      <c r="AB438" s="64"/>
      <c r="AC438" s="76"/>
      <c r="AD438" s="38"/>
      <c r="AE438" s="56"/>
      <c r="AF438" s="78"/>
      <c r="AG438" s="76"/>
      <c r="AH438" s="73"/>
      <c r="AI438" s="31"/>
      <c r="AJ438" s="63"/>
      <c r="AK438" s="63"/>
      <c r="AL438" s="63"/>
      <c r="AM438" s="63"/>
      <c r="AN438" s="83"/>
      <c r="AO438" s="70"/>
      <c r="AP438" s="74"/>
      <c r="AQ438" s="57"/>
      <c r="AR438" s="68"/>
      <c r="AS438" s="75">
        <v>16.6</v>
      </c>
      <c r="AT438" s="56">
        <v>1993</v>
      </c>
      <c r="AU438" s="56" t="s">
        <v>57</v>
      </c>
      <c r="AV438" s="63">
        <v>-19.6</v>
      </c>
      <c r="AW438" s="56">
        <v>2005</v>
      </c>
      <c r="AX438" s="56" t="s">
        <v>59</v>
      </c>
      <c r="AY438" s="56"/>
      <c r="AZ438" s="56"/>
      <c r="BA438" s="56">
        <v>16</v>
      </c>
      <c r="BB438" s="140" t="s">
        <v>54</v>
      </c>
      <c r="BC438" s="56" t="s">
        <v>202</v>
      </c>
    </row>
    <row r="439" spans="1:55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0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0"/>
      <c r="Z439" s="70"/>
      <c r="AA439" s="71"/>
      <c r="AB439" s="64"/>
      <c r="AC439" s="76"/>
      <c r="AD439" s="38"/>
      <c r="AE439" s="56"/>
      <c r="AF439" s="78"/>
      <c r="AG439" s="76"/>
      <c r="AH439" s="73"/>
      <c r="AI439" s="73"/>
      <c r="AJ439" s="63"/>
      <c r="AK439" s="63"/>
      <c r="AL439" s="63"/>
      <c r="AM439" s="63"/>
      <c r="AN439" s="74"/>
      <c r="AO439" s="70"/>
      <c r="AP439" s="57"/>
      <c r="AQ439" s="57"/>
      <c r="AR439" s="68"/>
      <c r="AS439" s="75">
        <v>22.1</v>
      </c>
      <c r="AT439" s="124">
        <v>2003</v>
      </c>
      <c r="AU439" s="56" t="s">
        <v>49</v>
      </c>
      <c r="AV439" s="63">
        <v>-18.1</v>
      </c>
      <c r="AW439" s="56">
        <v>2004</v>
      </c>
      <c r="AX439" s="56" t="s">
        <v>54</v>
      </c>
      <c r="AY439" s="56"/>
      <c r="AZ439" s="56"/>
      <c r="BA439" s="56">
        <v>8</v>
      </c>
      <c r="BB439" s="140" t="s">
        <v>275</v>
      </c>
      <c r="BC439" s="56" t="s">
        <v>203</v>
      </c>
    </row>
    <row r="440" spans="1:55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0"/>
      <c r="Z440" s="70"/>
      <c r="AA440" s="71"/>
      <c r="AB440" s="64"/>
      <c r="AC440" s="76"/>
      <c r="AD440" s="38"/>
      <c r="AE440" s="56"/>
      <c r="AF440" s="78"/>
      <c r="AG440" s="76"/>
      <c r="AH440" s="73"/>
      <c r="AI440" s="73"/>
      <c r="AJ440" s="63"/>
      <c r="AK440" s="63"/>
      <c r="AL440" s="63"/>
      <c r="AM440" s="63"/>
      <c r="AN440" s="74"/>
      <c r="AO440" s="70"/>
      <c r="AP440" s="57"/>
      <c r="AQ440" s="57"/>
      <c r="AR440" s="68"/>
      <c r="AS440" s="75">
        <v>17.3</v>
      </c>
      <c r="AT440" s="56">
        <v>2003</v>
      </c>
      <c r="AU440" s="56" t="s">
        <v>61</v>
      </c>
      <c r="AV440" s="78">
        <v>-17.5</v>
      </c>
      <c r="AW440" s="56">
        <v>1970</v>
      </c>
      <c r="AX440" s="56" t="s">
        <v>53</v>
      </c>
      <c r="AY440" s="56"/>
      <c r="AZ440" s="56"/>
      <c r="BA440" s="56">
        <v>2</v>
      </c>
      <c r="BB440" s="140" t="s">
        <v>92</v>
      </c>
      <c r="BC440" s="56" t="s">
        <v>205</v>
      </c>
    </row>
    <row r="441" spans="1:55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0"/>
      <c r="Z441" s="70"/>
      <c r="AA441" s="71"/>
      <c r="AB441" s="64"/>
      <c r="AC441" s="76"/>
      <c r="AD441" s="38"/>
      <c r="AE441" s="56"/>
      <c r="AF441" s="78"/>
      <c r="AG441" s="76"/>
      <c r="AH441" s="73"/>
      <c r="AI441" s="31"/>
      <c r="AJ441" s="63"/>
      <c r="AK441" s="63"/>
      <c r="AL441" s="63"/>
      <c r="AM441" s="63"/>
      <c r="AN441" s="74"/>
      <c r="AO441" s="70"/>
      <c r="AP441" s="74"/>
      <c r="AQ441" s="57"/>
      <c r="AR441" s="68"/>
      <c r="AS441" s="75">
        <v>16.7</v>
      </c>
      <c r="AT441" s="56">
        <v>1985</v>
      </c>
      <c r="AU441" s="56" t="s">
        <v>102</v>
      </c>
      <c r="AV441" s="38">
        <v>-22</v>
      </c>
      <c r="AW441" s="56">
        <v>2002</v>
      </c>
      <c r="AX441" s="56" t="s">
        <v>50</v>
      </c>
      <c r="AY441" s="56"/>
      <c r="AZ441" s="56"/>
      <c r="BA441" s="56" t="s">
        <v>174</v>
      </c>
      <c r="BB441" s="140" t="s">
        <v>54</v>
      </c>
      <c r="BC441" s="56" t="s">
        <v>206</v>
      </c>
    </row>
    <row r="442" spans="1:55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0"/>
      <c r="Z442" s="70"/>
      <c r="AA442" s="71"/>
      <c r="AB442" s="64"/>
      <c r="AC442" s="76"/>
      <c r="AD442" s="38"/>
      <c r="AE442" s="56"/>
      <c r="AF442" s="78"/>
      <c r="AG442" s="76"/>
      <c r="AH442" s="73"/>
      <c r="AI442" s="31"/>
      <c r="AJ442" s="63"/>
      <c r="AK442" s="63"/>
      <c r="AL442" s="63"/>
      <c r="AM442" s="63"/>
      <c r="AN442" s="74"/>
      <c r="AO442" s="70"/>
      <c r="AP442" s="57"/>
      <c r="AQ442" s="57"/>
      <c r="AR442" s="68"/>
      <c r="AS442" s="75">
        <v>16.4</v>
      </c>
      <c r="AT442" s="56">
        <v>1997</v>
      </c>
      <c r="AU442" s="56" t="s">
        <v>57</v>
      </c>
      <c r="AV442" s="63">
        <v>-21.2</v>
      </c>
      <c r="AW442" s="56">
        <v>1992</v>
      </c>
      <c r="AX442" s="56" t="s">
        <v>50</v>
      </c>
      <c r="AY442" s="56"/>
      <c r="AZ442" s="56"/>
      <c r="BA442" s="56">
        <v>16</v>
      </c>
      <c r="BB442" s="140" t="s">
        <v>54</v>
      </c>
      <c r="BC442" s="56" t="s">
        <v>207</v>
      </c>
    </row>
    <row r="443" spans="1:55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70"/>
      <c r="Z443" s="70"/>
      <c r="AA443" s="105"/>
      <c r="AB443" s="64"/>
      <c r="AC443" s="76"/>
      <c r="AD443" s="38"/>
      <c r="AE443" s="56"/>
      <c r="AF443" s="78"/>
      <c r="AG443" s="76"/>
      <c r="AH443" s="73"/>
      <c r="AI443" s="73"/>
      <c r="AJ443" s="63"/>
      <c r="AK443" s="63"/>
      <c r="AL443" s="88"/>
      <c r="AM443" s="88"/>
      <c r="AN443" s="83"/>
      <c r="AO443" s="70"/>
      <c r="AP443" s="57"/>
      <c r="AQ443" s="57"/>
      <c r="AR443" s="68"/>
      <c r="AS443" s="75">
        <v>17</v>
      </c>
      <c r="AT443" s="56">
        <v>1956</v>
      </c>
      <c r="AU443" s="56" t="s">
        <v>49</v>
      </c>
      <c r="AV443" s="63">
        <v>-19</v>
      </c>
      <c r="AW443" s="56">
        <v>1931</v>
      </c>
      <c r="AX443" s="56" t="s">
        <v>58</v>
      </c>
      <c r="AY443" s="56"/>
      <c r="AZ443" s="56"/>
      <c r="BA443" s="56">
        <v>28</v>
      </c>
      <c r="BB443" s="140" t="s">
        <v>54</v>
      </c>
      <c r="BC443" s="56" t="s">
        <v>209</v>
      </c>
    </row>
    <row r="444" spans="1:55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0"/>
      <c r="Z444" s="70"/>
      <c r="AA444" s="71"/>
      <c r="AB444" s="137"/>
      <c r="AC444" s="76"/>
      <c r="AD444" s="38"/>
      <c r="AE444" s="56"/>
      <c r="AF444" s="78"/>
      <c r="AG444" s="76"/>
      <c r="AH444" s="73"/>
      <c r="AI444" s="31"/>
      <c r="AJ444" s="63"/>
      <c r="AK444" s="63"/>
      <c r="AL444" s="63"/>
      <c r="AM444" s="63"/>
      <c r="AN444" s="83"/>
      <c r="AO444" s="70"/>
      <c r="AP444" s="57"/>
      <c r="AQ444" s="57"/>
      <c r="AR444" s="68"/>
      <c r="AS444" s="87">
        <v>17</v>
      </c>
      <c r="AT444" s="76">
        <v>2008</v>
      </c>
      <c r="AU444" s="56" t="s">
        <v>70</v>
      </c>
      <c r="AV444" s="63">
        <v>-19.3</v>
      </c>
      <c r="AW444" s="56">
        <v>1968</v>
      </c>
      <c r="AX444" s="63" t="s">
        <v>53</v>
      </c>
      <c r="AY444" s="63"/>
      <c r="AZ444" s="63"/>
      <c r="BA444" s="56">
        <v>38</v>
      </c>
      <c r="BB444" s="140" t="s">
        <v>54</v>
      </c>
      <c r="BC444" s="138">
        <v>31</v>
      </c>
    </row>
    <row r="445" spans="1:55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71"/>
      <c r="AB445" s="64"/>
      <c r="AC445" s="76"/>
      <c r="AD445" s="93"/>
      <c r="AE445" s="76"/>
      <c r="AF445" s="30"/>
      <c r="AG445" s="76"/>
      <c r="AH445" s="73"/>
      <c r="AI445" s="31"/>
      <c r="AJ445" s="63"/>
      <c r="AK445" s="63" t="s">
        <v>108</v>
      </c>
      <c r="AL445" s="63"/>
      <c r="AM445" s="63"/>
      <c r="AN445" s="83"/>
      <c r="AO445" s="56"/>
      <c r="AP445" s="57"/>
      <c r="AQ445" s="83"/>
      <c r="AR445" s="88"/>
      <c r="AS445" s="57"/>
      <c r="AT445" s="56"/>
      <c r="AU445" s="56"/>
      <c r="AV445" s="56"/>
      <c r="AW445" s="56"/>
      <c r="AX445" s="56"/>
      <c r="AY445" s="56"/>
      <c r="AZ445" s="56"/>
      <c r="BA445" s="121"/>
      <c r="BB445" s="27"/>
      <c r="BC445" s="56"/>
    </row>
    <row r="446" spans="1:55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56" t="e">
        <f>AVERAGE(Q414:Q444)</f>
        <v>#DIV/0!</v>
      </c>
      <c r="R446" s="156"/>
      <c r="S446" s="156" t="e">
        <f>AVERAGE(S414:S444)</f>
        <v>#DIV/0!</v>
      </c>
      <c r="T446" s="157"/>
      <c r="U446" s="156" t="e">
        <f>AVERAGE(U414:U444)</f>
        <v>#DIV/0!</v>
      </c>
      <c r="V446" s="156"/>
      <c r="W446" s="156" t="e">
        <f>AVERAGE(W414:W444)</f>
        <v>#DIV/0!</v>
      </c>
      <c r="X446" s="156"/>
      <c r="Y446" s="156"/>
      <c r="Z446" s="156"/>
      <c r="AA446" s="98" t="e">
        <f>AVERAGE(AA414:AA444)</f>
        <v>#DIV/0!</v>
      </c>
      <c r="AB446" s="86" t="e">
        <f>AVERAGE(AB414:AB444)</f>
        <v>#DIV/0!</v>
      </c>
      <c r="AC446" s="98"/>
      <c r="AD446" s="113" t="e">
        <f>AVERAGE(AD414:AD444)</f>
        <v>#DIV/0!</v>
      </c>
      <c r="AE446" s="98"/>
      <c r="AF446" s="98" t="e">
        <f>AVERAGE(AF414:AF444)</f>
        <v>#DIV/0!</v>
      </c>
      <c r="AG446" s="98"/>
      <c r="AH446" s="151"/>
      <c r="AI446" s="151"/>
      <c r="AJ446" s="98" t="e">
        <f>AVERAGE(AJ414:AJ444)</f>
        <v>#DIV/0!</v>
      </c>
      <c r="AK446" s="98" t="e">
        <f>AVERAGE(AK414:AK444)</f>
        <v>#DIV/0!</v>
      </c>
      <c r="AL446" s="98" t="e">
        <f>AVERAGE(AL414:AL445)</f>
        <v>#DIV/0!</v>
      </c>
      <c r="AM446" s="98" t="e">
        <f aca="true" t="shared" si="22" ref="AM446:AR446">AVERAGE(AM414:AM444)</f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102" t="e">
        <f t="shared" si="22"/>
        <v>#DIV/0!</v>
      </c>
      <c r="AR446" s="102" t="e">
        <f t="shared" si="22"/>
        <v>#DIV/0!</v>
      </c>
      <c r="AS446" s="98">
        <f>AVERAGE(AS414:AS444)</f>
        <v>19.087096774193547</v>
      </c>
      <c r="AT446" s="98"/>
      <c r="AU446" s="98"/>
      <c r="AV446" s="98">
        <f>AVERAGE(AV414:AV444)</f>
        <v>-16.49096774193549</v>
      </c>
      <c r="AW446" s="98"/>
      <c r="AX446" s="98"/>
      <c r="AY446" s="98"/>
      <c r="AZ446" s="98"/>
      <c r="BA446" s="98"/>
      <c r="BB446" s="98"/>
      <c r="BC446" s="98"/>
    </row>
    <row r="447" spans="2:55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57"/>
      <c r="Z447" s="57"/>
      <c r="AA447" s="105"/>
      <c r="AB447" s="29"/>
      <c r="AC447" s="56"/>
      <c r="AD447" s="28"/>
      <c r="AE447" s="56"/>
      <c r="AF447" s="56"/>
      <c r="AG447" s="56"/>
      <c r="AH447" s="31"/>
      <c r="AI447" s="31" t="s">
        <v>276</v>
      </c>
      <c r="AJ447" s="56"/>
      <c r="AK447" s="132">
        <v>-24.8</v>
      </c>
      <c r="AL447" s="56"/>
      <c r="AM447" s="56"/>
      <c r="AN447" s="57"/>
      <c r="AO447" s="124">
        <v>5340</v>
      </c>
      <c r="AP447" s="57"/>
      <c r="AQ447" s="56"/>
      <c r="AR447" s="56"/>
      <c r="AS447" s="57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</row>
    <row r="448" spans="2:55" ht="12.75">
      <c r="B448" s="24" t="s">
        <v>277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1"/>
      <c r="Z448" s="11"/>
      <c r="AA448" s="107">
        <v>3.6</v>
      </c>
      <c r="AB448" s="29"/>
      <c r="AC448" s="56"/>
      <c r="AD448" s="28"/>
      <c r="AE448" s="56"/>
      <c r="AF448" s="56"/>
      <c r="AG448" s="56"/>
      <c r="AH448" s="31"/>
      <c r="AI448" s="31"/>
      <c r="AJ448" s="56"/>
      <c r="AK448" s="56"/>
      <c r="AL448" s="56"/>
      <c r="AM448" s="56"/>
      <c r="AN448" s="57"/>
      <c r="AO448" s="56"/>
      <c r="AP448" s="57"/>
      <c r="AQ448" s="56"/>
      <c r="AR448" s="56"/>
      <c r="AS448" s="57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</row>
    <row r="449" spans="2:55" ht="12.75">
      <c r="B449" s="24" t="s">
        <v>278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1"/>
      <c r="Z449" s="11"/>
      <c r="AA449" s="107">
        <v>4.3</v>
      </c>
      <c r="AB449" s="29"/>
      <c r="AC449" s="56"/>
      <c r="AD449" s="28"/>
      <c r="AE449" s="56"/>
      <c r="AF449" s="56"/>
      <c r="AG449" s="56"/>
      <c r="AH449" s="31"/>
      <c r="AI449" s="31"/>
      <c r="AJ449" s="56"/>
      <c r="AK449" s="56"/>
      <c r="AL449" s="56"/>
      <c r="AM449" s="56"/>
      <c r="AN449" s="57"/>
      <c r="AO449" s="56"/>
      <c r="AP449" s="57"/>
      <c r="AQ449" s="56"/>
      <c r="AR449" s="56"/>
      <c r="AS449" s="57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</row>
    <row r="450" spans="2:55" ht="12.75">
      <c r="B450" s="24" t="s">
        <v>279</v>
      </c>
      <c r="C450" s="24"/>
      <c r="D450" s="24"/>
      <c r="E450" s="24"/>
      <c r="F450" s="24"/>
      <c r="G450" s="56"/>
      <c r="H450" s="56"/>
      <c r="I450" s="24" t="s">
        <v>375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375</v>
      </c>
      <c r="W450" s="24"/>
      <c r="X450" s="24"/>
      <c r="Y450" s="24"/>
      <c r="Z450" s="24"/>
      <c r="AA450" s="107">
        <v>4.4</v>
      </c>
      <c r="AB450" s="29"/>
      <c r="AC450" s="56"/>
      <c r="AD450" s="28"/>
      <c r="AE450" s="56"/>
      <c r="AF450" s="56"/>
      <c r="AG450" s="56"/>
      <c r="AH450" s="31"/>
      <c r="AI450" s="31"/>
      <c r="AJ450" s="56"/>
      <c r="AK450" s="56"/>
      <c r="AL450" s="56"/>
      <c r="AM450" s="56"/>
      <c r="AN450" s="57"/>
      <c r="AO450" s="56"/>
      <c r="AP450" s="57"/>
      <c r="AQ450" s="56"/>
      <c r="AR450" s="56"/>
      <c r="AS450" s="57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</row>
    <row r="451" spans="2:55" ht="12.75">
      <c r="B451" s="65" t="s">
        <v>280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65"/>
      <c r="Z451" s="65"/>
      <c r="AA451" s="107"/>
      <c r="AB451" s="29"/>
      <c r="AC451" s="56"/>
      <c r="AD451" s="28"/>
      <c r="AE451" s="56"/>
      <c r="AF451" s="56"/>
      <c r="AG451" s="56"/>
      <c r="AH451" s="31"/>
      <c r="AI451" s="31"/>
      <c r="AJ451" s="56"/>
      <c r="AK451" s="56"/>
      <c r="AL451" s="56"/>
      <c r="AM451" s="56"/>
      <c r="AN451" s="57"/>
      <c r="AO451" s="56"/>
      <c r="AP451" s="57"/>
      <c r="AQ451" s="56"/>
      <c r="AR451" s="56"/>
      <c r="AS451" s="57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</row>
    <row r="452" spans="2:55" ht="12.75">
      <c r="B452" s="24" t="s">
        <v>281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105"/>
      <c r="AB452" s="29"/>
      <c r="AC452" s="56"/>
      <c r="AD452" s="28"/>
      <c r="AE452" s="56"/>
      <c r="AF452" s="56"/>
      <c r="AG452" s="56"/>
      <c r="AH452" s="31"/>
      <c r="AI452" s="31"/>
      <c r="AJ452" s="56"/>
      <c r="AK452" s="56"/>
      <c r="AL452" s="56"/>
      <c r="AM452" s="56"/>
      <c r="AN452" s="57"/>
      <c r="AO452" s="56"/>
      <c r="AP452" s="57"/>
      <c r="AQ452" s="56"/>
      <c r="AR452" s="56"/>
      <c r="AS452" s="57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</row>
    <row r="453" spans="2:55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105"/>
      <c r="AB453" s="29"/>
      <c r="AC453" s="56"/>
      <c r="AD453" s="28"/>
      <c r="AE453" s="56"/>
      <c r="AF453" s="56"/>
      <c r="AG453" s="56"/>
      <c r="AH453" s="31"/>
      <c r="AI453" s="31"/>
      <c r="AJ453" s="56"/>
      <c r="AK453" s="56"/>
      <c r="AL453" s="56"/>
      <c r="AM453" s="56"/>
      <c r="AN453" s="57"/>
      <c r="AO453" s="56"/>
      <c r="AP453" s="57"/>
      <c r="AQ453" s="56"/>
      <c r="AR453" s="56"/>
      <c r="AS453" s="57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</row>
    <row r="454" spans="2:55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105"/>
      <c r="AB454" s="29"/>
      <c r="AC454" s="56"/>
      <c r="AD454" s="28"/>
      <c r="AE454" s="56"/>
      <c r="AF454" s="56"/>
      <c r="AG454" s="56"/>
      <c r="AH454" s="31"/>
      <c r="AI454" s="31"/>
      <c r="AJ454" s="56"/>
      <c r="AK454" s="56"/>
      <c r="AL454" s="56"/>
      <c r="AM454" s="56"/>
      <c r="AN454" s="57"/>
      <c r="AO454" s="56"/>
      <c r="AP454" s="57"/>
      <c r="AQ454" s="56"/>
      <c r="AR454" s="56"/>
      <c r="AS454" s="57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</row>
    <row r="455" spans="2:55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105"/>
      <c r="AB455" s="29"/>
      <c r="AC455" s="56"/>
      <c r="AD455" s="28"/>
      <c r="AE455" s="56"/>
      <c r="AF455" s="56"/>
      <c r="AG455" s="56"/>
      <c r="AH455" s="31"/>
      <c r="AI455" s="31"/>
      <c r="AJ455" s="56"/>
      <c r="AK455" s="56"/>
      <c r="AL455" s="56"/>
      <c r="AM455" s="56"/>
      <c r="AN455" s="57"/>
      <c r="AO455" s="56"/>
      <c r="AP455" s="57"/>
      <c r="AQ455" s="56"/>
      <c r="AR455" s="56"/>
      <c r="AS455" s="57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</row>
    <row r="456" spans="2:55" ht="12.75">
      <c r="B456" s="24" t="s">
        <v>282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105"/>
      <c r="AB456" s="216" t="s">
        <v>0</v>
      </c>
      <c r="AC456" s="30"/>
      <c r="AD456" s="28"/>
      <c r="AE456" s="56"/>
      <c r="AF456" s="30" t="s">
        <v>1</v>
      </c>
      <c r="AG456" s="76"/>
      <c r="AH456" s="31"/>
      <c r="AI456" s="31"/>
      <c r="AJ456" s="24" t="s">
        <v>2</v>
      </c>
      <c r="AK456" s="24"/>
      <c r="AL456" s="24"/>
      <c r="AM456" s="24"/>
      <c r="AN456" s="57"/>
      <c r="AO456" s="56"/>
      <c r="AP456" s="11" t="s">
        <v>3</v>
      </c>
      <c r="AQ456" s="11" t="s">
        <v>4</v>
      </c>
      <c r="AR456" s="24"/>
      <c r="AS456" s="57"/>
      <c r="AT456" s="56"/>
      <c r="AU456" s="56"/>
      <c r="AV456" s="56"/>
      <c r="AW456" s="56"/>
      <c r="AX456" s="56"/>
      <c r="AY456" s="56"/>
      <c r="AZ456" s="56"/>
      <c r="BA456" s="24" t="s">
        <v>118</v>
      </c>
      <c r="BB456" s="30" t="s">
        <v>12</v>
      </c>
      <c r="BC456" s="56"/>
    </row>
    <row r="457" spans="1:55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6" t="s">
        <v>6</v>
      </c>
      <c r="N457" s="160"/>
      <c r="O457" s="31" t="s">
        <v>28</v>
      </c>
      <c r="P457" s="220"/>
      <c r="Q457" s="197" t="s">
        <v>7</v>
      </c>
      <c r="R457" s="197"/>
      <c r="S457" s="198"/>
      <c r="T457" s="198"/>
      <c r="U457" s="198"/>
      <c r="V457" s="198" t="s">
        <v>8</v>
      </c>
      <c r="W457" s="197" t="s">
        <v>9</v>
      </c>
      <c r="X457" s="56"/>
      <c r="Y457" s="56"/>
      <c r="Z457" s="56"/>
      <c r="AA457" s="107" t="s">
        <v>10</v>
      </c>
      <c r="AB457" s="55" t="s">
        <v>11</v>
      </c>
      <c r="AC457" s="24" t="s">
        <v>12</v>
      </c>
      <c r="AD457" s="28" t="s">
        <v>13</v>
      </c>
      <c r="AE457" s="30" t="s">
        <v>14</v>
      </c>
      <c r="AF457" s="30" t="s">
        <v>15</v>
      </c>
      <c r="AG457" s="30" t="s">
        <v>12</v>
      </c>
      <c r="AH457" s="31" t="s">
        <v>119</v>
      </c>
      <c r="AI457" s="31" t="s">
        <v>12</v>
      </c>
      <c r="AJ457" s="24" t="s">
        <v>17</v>
      </c>
      <c r="AK457" s="24" t="s">
        <v>17</v>
      </c>
      <c r="AL457" s="24" t="s">
        <v>18</v>
      </c>
      <c r="AM457" s="24" t="s">
        <v>18</v>
      </c>
      <c r="AN457" s="11" t="s">
        <v>17</v>
      </c>
      <c r="AO457" s="24" t="s">
        <v>18</v>
      </c>
      <c r="AP457" s="11" t="s">
        <v>18</v>
      </c>
      <c r="AQ457" s="11" t="s">
        <v>17</v>
      </c>
      <c r="AR457" s="24" t="s">
        <v>18</v>
      </c>
      <c r="AS457" s="107" t="s">
        <v>37</v>
      </c>
      <c r="AT457" s="30"/>
      <c r="AU457" s="30"/>
      <c r="AV457" s="31"/>
      <c r="AW457" s="56" t="s">
        <v>216</v>
      </c>
      <c r="AX457" s="56"/>
      <c r="AY457" s="56"/>
      <c r="AZ457" s="56"/>
      <c r="BA457" s="40" t="s">
        <v>22</v>
      </c>
      <c r="BB457" s="76"/>
      <c r="BC457" s="56"/>
    </row>
    <row r="458" spans="1:55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34"/>
      <c r="Z458" s="34"/>
      <c r="AA458" s="71" t="s">
        <v>31</v>
      </c>
      <c r="AB458" s="29"/>
      <c r="AC458" s="56"/>
      <c r="AD458" s="38"/>
      <c r="AE458" s="39"/>
      <c r="AF458" s="40"/>
      <c r="AG458" s="40"/>
      <c r="AH458" s="41"/>
      <c r="AI458" s="41"/>
      <c r="AJ458" s="103" t="s">
        <v>32</v>
      </c>
      <c r="AK458" s="103" t="s">
        <v>33</v>
      </c>
      <c r="AL458" s="103" t="s">
        <v>32</v>
      </c>
      <c r="AM458" s="103" t="s">
        <v>33</v>
      </c>
      <c r="AN458" s="222" t="s">
        <v>34</v>
      </c>
      <c r="AO458" s="40" t="s">
        <v>35</v>
      </c>
      <c r="AP458" s="221" t="s">
        <v>35</v>
      </c>
      <c r="AQ458" s="11" t="s">
        <v>36</v>
      </c>
      <c r="AR458" s="24" t="s">
        <v>36</v>
      </c>
      <c r="AS458" s="221" t="s">
        <v>19</v>
      </c>
      <c r="AT458" s="40" t="s">
        <v>20</v>
      </c>
      <c r="AU458" s="40" t="s">
        <v>14</v>
      </c>
      <c r="AV458" s="40" t="s">
        <v>21</v>
      </c>
      <c r="AW458" s="40" t="s">
        <v>20</v>
      </c>
      <c r="AX458" s="40" t="s">
        <v>14</v>
      </c>
      <c r="AY458" s="40"/>
      <c r="AZ458" s="40"/>
      <c r="BA458" s="24" t="s">
        <v>38</v>
      </c>
      <c r="BB458" s="76"/>
      <c r="BC458" s="56"/>
    </row>
    <row r="459" spans="1:55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68"/>
      <c r="Z459" s="68"/>
      <c r="AA459" s="107">
        <v>2011</v>
      </c>
      <c r="AB459" s="55"/>
      <c r="AC459" s="56"/>
      <c r="AD459" s="28"/>
      <c r="AE459" s="56"/>
      <c r="AF459" s="56"/>
      <c r="AG459" s="56"/>
      <c r="AH459" s="31"/>
      <c r="AI459" s="31"/>
      <c r="AJ459" s="119" t="s">
        <v>45</v>
      </c>
      <c r="AK459" s="56"/>
      <c r="AL459" s="56"/>
      <c r="AM459" s="56"/>
      <c r="AN459" s="11" t="s">
        <v>46</v>
      </c>
      <c r="AO459" s="56"/>
      <c r="AP459" s="57"/>
      <c r="AQ459" s="57"/>
      <c r="AR459" s="56"/>
      <c r="AS459" s="108" t="s">
        <v>47</v>
      </c>
      <c r="AT459" s="81"/>
      <c r="AU459" s="81"/>
      <c r="AV459" s="56"/>
      <c r="AW459" s="56"/>
      <c r="AX459" s="56"/>
      <c r="AY459" s="56"/>
      <c r="AZ459" s="56"/>
      <c r="BA459" s="24">
        <v>2011</v>
      </c>
      <c r="BB459" s="76"/>
      <c r="BC459" s="56"/>
    </row>
    <row r="460" spans="1:55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0"/>
      <c r="Z460" s="70"/>
      <c r="AA460" s="71"/>
      <c r="AB460" s="64"/>
      <c r="AC460" s="140"/>
      <c r="AD460" s="38"/>
      <c r="AE460" s="63"/>
      <c r="AF460" s="78"/>
      <c r="AG460" s="76"/>
      <c r="AH460" s="73"/>
      <c r="AI460" s="73"/>
      <c r="AJ460" s="63"/>
      <c r="AK460" s="63"/>
      <c r="AL460" s="63"/>
      <c r="AM460" s="63"/>
      <c r="AN460" s="74"/>
      <c r="AO460" s="70"/>
      <c r="AP460" s="56"/>
      <c r="AQ460" s="57"/>
      <c r="AR460" s="68"/>
      <c r="AS460" s="75">
        <v>17.8</v>
      </c>
      <c r="AT460" s="56">
        <v>1944</v>
      </c>
      <c r="AU460" s="56" t="s">
        <v>74</v>
      </c>
      <c r="AV460" s="63">
        <v>-19.4</v>
      </c>
      <c r="AW460" s="56">
        <v>1922</v>
      </c>
      <c r="AX460" s="56" t="s">
        <v>65</v>
      </c>
      <c r="AY460" s="56"/>
      <c r="AZ460" s="56"/>
      <c r="BA460" s="56">
        <v>38</v>
      </c>
      <c r="BB460" s="140" t="s">
        <v>54</v>
      </c>
      <c r="BC460" s="56" t="s">
        <v>171</v>
      </c>
    </row>
    <row r="461" spans="1:55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0"/>
      <c r="Z461" s="70"/>
      <c r="AA461" s="71"/>
      <c r="AB461" s="64"/>
      <c r="AC461" s="56"/>
      <c r="AD461" s="38"/>
      <c r="AE461" s="56"/>
      <c r="AF461" s="78"/>
      <c r="AG461" s="76"/>
      <c r="AH461" s="73"/>
      <c r="AI461" s="31"/>
      <c r="AJ461" s="63"/>
      <c r="AK461" s="63"/>
      <c r="AL461" s="63"/>
      <c r="AM461" s="63"/>
      <c r="AN461" s="74"/>
      <c r="AO461" s="56"/>
      <c r="AP461" s="56"/>
      <c r="AQ461" s="57"/>
      <c r="AR461" s="68"/>
      <c r="AS461" s="75">
        <v>18.6</v>
      </c>
      <c r="AT461" s="56">
        <v>1964</v>
      </c>
      <c r="AU461" s="56" t="s">
        <v>49</v>
      </c>
      <c r="AV461" s="63">
        <v>-21.6</v>
      </c>
      <c r="AW461" s="56">
        <v>1968</v>
      </c>
      <c r="AX461" s="56" t="s">
        <v>65</v>
      </c>
      <c r="AY461" s="56"/>
      <c r="AZ461" s="56"/>
      <c r="BA461" s="56">
        <v>38</v>
      </c>
      <c r="BB461" s="140" t="s">
        <v>54</v>
      </c>
      <c r="BC461" s="56" t="s">
        <v>173</v>
      </c>
    </row>
    <row r="462" spans="1:55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0"/>
      <c r="Z462" s="70"/>
      <c r="AA462" s="71"/>
      <c r="AB462" s="64"/>
      <c r="AC462" s="63"/>
      <c r="AD462" s="38"/>
      <c r="AE462" s="63"/>
      <c r="AF462" s="78"/>
      <c r="AG462" s="76"/>
      <c r="AH462" s="73"/>
      <c r="AI462" s="154"/>
      <c r="AJ462" s="63"/>
      <c r="AK462" s="63"/>
      <c r="AL462" s="63"/>
      <c r="AM462" s="63"/>
      <c r="AN462" s="57"/>
      <c r="AO462" s="56"/>
      <c r="AP462" s="56"/>
      <c r="AQ462" s="57"/>
      <c r="AR462" s="68"/>
      <c r="AS462" s="75">
        <v>16</v>
      </c>
      <c r="AT462" s="56">
        <v>1965</v>
      </c>
      <c r="AU462" s="56" t="s">
        <v>232</v>
      </c>
      <c r="AV462" s="63">
        <v>-20.1</v>
      </c>
      <c r="AW462" s="56">
        <v>1996</v>
      </c>
      <c r="AX462" s="56" t="s">
        <v>59</v>
      </c>
      <c r="AY462" s="56"/>
      <c r="AZ462" s="56"/>
      <c r="BA462" s="56">
        <v>38</v>
      </c>
      <c r="BB462" s="140" t="s">
        <v>54</v>
      </c>
      <c r="BC462" s="56" t="s">
        <v>175</v>
      </c>
    </row>
    <row r="463" spans="1:55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6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0"/>
      <c r="Z463" s="70"/>
      <c r="AA463" s="71"/>
      <c r="AB463" s="64"/>
      <c r="AC463" s="63"/>
      <c r="AD463" s="38"/>
      <c r="AE463" s="76"/>
      <c r="AF463" s="78"/>
      <c r="AG463" s="76"/>
      <c r="AH463" s="73"/>
      <c r="AI463" s="73"/>
      <c r="AJ463" s="63"/>
      <c r="AK463" s="63"/>
      <c r="AL463" s="63"/>
      <c r="AM463" s="63"/>
      <c r="AN463" s="57"/>
      <c r="AO463" s="70"/>
      <c r="AP463" s="56"/>
      <c r="AQ463" s="57"/>
      <c r="AR463" s="68"/>
      <c r="AS463" s="75">
        <v>18.6</v>
      </c>
      <c r="AT463" s="56">
        <v>1965</v>
      </c>
      <c r="AU463" s="56" t="s">
        <v>49</v>
      </c>
      <c r="AV463" s="63">
        <v>-27.2</v>
      </c>
      <c r="AW463" s="56">
        <v>1996</v>
      </c>
      <c r="AX463" s="56" t="s">
        <v>59</v>
      </c>
      <c r="AY463" s="56"/>
      <c r="AZ463" s="56"/>
      <c r="BA463" s="56">
        <v>38</v>
      </c>
      <c r="BB463" s="140" t="s">
        <v>54</v>
      </c>
      <c r="BC463" s="56" t="s">
        <v>176</v>
      </c>
    </row>
    <row r="464" spans="1:55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0"/>
      <c r="Z464" s="70"/>
      <c r="AA464" s="71"/>
      <c r="AB464" s="64"/>
      <c r="AC464" s="63"/>
      <c r="AD464" s="38"/>
      <c r="AE464" s="76"/>
      <c r="AF464" s="78"/>
      <c r="AG464" s="76"/>
      <c r="AH464" s="73"/>
      <c r="AI464" s="73"/>
      <c r="AJ464" s="63"/>
      <c r="AK464" s="63"/>
      <c r="AL464" s="63"/>
      <c r="AM464" s="63"/>
      <c r="AN464" s="74"/>
      <c r="AO464" s="70"/>
      <c r="AP464" s="56"/>
      <c r="AQ464" s="57"/>
      <c r="AR464" s="68"/>
      <c r="AS464" s="75">
        <v>18.9</v>
      </c>
      <c r="AT464" s="56">
        <v>1965</v>
      </c>
      <c r="AU464" s="56" t="s">
        <v>49</v>
      </c>
      <c r="AV464" s="63">
        <v>-22.5</v>
      </c>
      <c r="AW464" s="56">
        <v>1996</v>
      </c>
      <c r="AX464" s="56" t="s">
        <v>50</v>
      </c>
      <c r="AY464" s="56"/>
      <c r="AZ464" s="56"/>
      <c r="BA464" s="56">
        <v>35</v>
      </c>
      <c r="BB464" s="140" t="s">
        <v>54</v>
      </c>
      <c r="BC464" s="56" t="s">
        <v>177</v>
      </c>
    </row>
    <row r="465" spans="1:55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0"/>
      <c r="Z465" s="70"/>
      <c r="AA465" s="71"/>
      <c r="AB465" s="64"/>
      <c r="AC465" s="76"/>
      <c r="AD465" s="38"/>
      <c r="AE465" s="56"/>
      <c r="AF465" s="78"/>
      <c r="AG465" s="76"/>
      <c r="AH465" s="73"/>
      <c r="AI465" s="73"/>
      <c r="AJ465" s="63"/>
      <c r="AK465" s="63"/>
      <c r="AL465" s="63"/>
      <c r="AM465" s="63"/>
      <c r="AN465" s="74"/>
      <c r="AO465" s="70"/>
      <c r="AP465" s="56"/>
      <c r="AQ465" s="57"/>
      <c r="AR465" s="68"/>
      <c r="AS465" s="75">
        <v>18.8</v>
      </c>
      <c r="AT465" s="56">
        <v>2004</v>
      </c>
      <c r="AU465" s="56" t="s">
        <v>57</v>
      </c>
      <c r="AV465" s="38">
        <v>-28.5</v>
      </c>
      <c r="AW465" s="56">
        <v>1998</v>
      </c>
      <c r="AX465" s="56" t="s">
        <v>59</v>
      </c>
      <c r="AY465" s="56"/>
      <c r="AZ465" s="56"/>
      <c r="BA465" s="56">
        <v>36</v>
      </c>
      <c r="BB465" s="140" t="s">
        <v>54</v>
      </c>
      <c r="BC465" s="56" t="s">
        <v>178</v>
      </c>
    </row>
    <row r="466" spans="1:55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0"/>
      <c r="Z466" s="70"/>
      <c r="AA466" s="71"/>
      <c r="AB466" s="64"/>
      <c r="AC466" s="76"/>
      <c r="AD466" s="38"/>
      <c r="AE466" s="56"/>
      <c r="AF466" s="78"/>
      <c r="AG466" s="76"/>
      <c r="AH466" s="73"/>
      <c r="AI466" s="73"/>
      <c r="AJ466" s="63"/>
      <c r="AK466" s="63"/>
      <c r="AL466" s="63"/>
      <c r="AM466" s="63"/>
      <c r="AN466" s="74"/>
      <c r="AO466" s="70"/>
      <c r="AP466" s="56"/>
      <c r="AQ466" s="57"/>
      <c r="AR466" s="68"/>
      <c r="AS466" s="75">
        <v>19</v>
      </c>
      <c r="AT466" s="56">
        <v>1975</v>
      </c>
      <c r="AU466" s="56" t="s">
        <v>57</v>
      </c>
      <c r="AV466" s="63">
        <v>-19.8</v>
      </c>
      <c r="AW466" s="56">
        <v>2000</v>
      </c>
      <c r="AX466" s="56" t="s">
        <v>59</v>
      </c>
      <c r="AY466" s="56"/>
      <c r="AZ466" s="56"/>
      <c r="BA466" s="56">
        <v>35</v>
      </c>
      <c r="BB466" s="140" t="s">
        <v>54</v>
      </c>
      <c r="BC466" s="56" t="s">
        <v>179</v>
      </c>
    </row>
    <row r="467" spans="1:55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0"/>
      <c r="Z467" s="70"/>
      <c r="AA467" s="71"/>
      <c r="AB467" s="64"/>
      <c r="AC467" s="76"/>
      <c r="AD467" s="38"/>
      <c r="AE467" s="56"/>
      <c r="AF467" s="78"/>
      <c r="AG467" s="76"/>
      <c r="AH467" s="73"/>
      <c r="AI467" s="73"/>
      <c r="AJ467" s="63"/>
      <c r="AK467" s="63"/>
      <c r="AL467" s="63"/>
      <c r="AM467" s="63"/>
      <c r="AN467" s="74"/>
      <c r="AO467" s="70"/>
      <c r="AP467" s="56"/>
      <c r="AQ467" s="57"/>
      <c r="AR467" s="68"/>
      <c r="AS467" s="75">
        <v>20.6</v>
      </c>
      <c r="AT467" s="56">
        <v>2011</v>
      </c>
      <c r="AU467" s="56" t="s">
        <v>52</v>
      </c>
      <c r="AV467" s="63">
        <v>-25</v>
      </c>
      <c r="AW467" s="56">
        <v>1996</v>
      </c>
      <c r="AX467" s="56" t="s">
        <v>59</v>
      </c>
      <c r="AY467" s="56"/>
      <c r="AZ467" s="56"/>
      <c r="BA467" s="130">
        <v>30</v>
      </c>
      <c r="BB467" s="63" t="s">
        <v>54</v>
      </c>
      <c r="BC467" s="56" t="s">
        <v>181</v>
      </c>
    </row>
    <row r="468" spans="1:55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0"/>
      <c r="Z468" s="70"/>
      <c r="AA468" s="71"/>
      <c r="AB468" s="64"/>
      <c r="AC468" s="76"/>
      <c r="AD468" s="38"/>
      <c r="AE468" s="56"/>
      <c r="AF468" s="78"/>
      <c r="AG468" s="76"/>
      <c r="AH468" s="73"/>
      <c r="AI468" s="73"/>
      <c r="AJ468" s="63"/>
      <c r="AK468" s="63"/>
      <c r="AL468" s="63"/>
      <c r="AM468" s="63"/>
      <c r="AN468" s="74"/>
      <c r="AO468" s="70"/>
      <c r="AP468" s="56"/>
      <c r="AQ468" s="83"/>
      <c r="AR468" s="120"/>
      <c r="AS468" s="75">
        <v>20.1</v>
      </c>
      <c r="AT468" s="56">
        <v>2001</v>
      </c>
      <c r="AU468" s="56" t="s">
        <v>57</v>
      </c>
      <c r="AV468" s="63">
        <v>-22.9</v>
      </c>
      <c r="AW468" s="56">
        <v>1996</v>
      </c>
      <c r="AX468" s="56" t="s">
        <v>50</v>
      </c>
      <c r="AY468" s="56"/>
      <c r="AZ468" s="56"/>
      <c r="BA468" s="130" t="s">
        <v>174</v>
      </c>
      <c r="BB468" s="63" t="s">
        <v>283</v>
      </c>
      <c r="BC468" s="56" t="s">
        <v>182</v>
      </c>
    </row>
    <row r="469" spans="1:55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0"/>
      <c r="Z469" s="70"/>
      <c r="AA469" s="71"/>
      <c r="AB469" s="64"/>
      <c r="AC469" s="76"/>
      <c r="AD469" s="38"/>
      <c r="AE469" s="56"/>
      <c r="AF469" s="78"/>
      <c r="AG469" s="76"/>
      <c r="AH469" s="73"/>
      <c r="AI469" s="73"/>
      <c r="AJ469" s="63"/>
      <c r="AK469" s="63"/>
      <c r="AL469" s="90"/>
      <c r="AM469" s="90"/>
      <c r="AN469" s="74"/>
      <c r="AO469" s="126"/>
      <c r="AP469" s="56"/>
      <c r="AQ469" s="57"/>
      <c r="AR469" s="68"/>
      <c r="AS469" s="75">
        <v>21.4</v>
      </c>
      <c r="AT469" s="56">
        <v>1999</v>
      </c>
      <c r="AU469" s="56" t="s">
        <v>57</v>
      </c>
      <c r="AV469" s="63">
        <v>-23.6</v>
      </c>
      <c r="AW469" s="56">
        <v>1996</v>
      </c>
      <c r="AX469" s="56" t="s">
        <v>50</v>
      </c>
      <c r="AY469" s="56"/>
      <c r="AZ469" s="56"/>
      <c r="BA469" s="27" t="s">
        <v>174</v>
      </c>
      <c r="BB469" s="140" t="s">
        <v>284</v>
      </c>
      <c r="BC469" s="56" t="s">
        <v>183</v>
      </c>
    </row>
    <row r="470" spans="1:55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0"/>
      <c r="Z470" s="70"/>
      <c r="AA470" s="71"/>
      <c r="AB470" s="64"/>
      <c r="AC470" s="76"/>
      <c r="AD470" s="38"/>
      <c r="AE470" s="56"/>
      <c r="AF470" s="78"/>
      <c r="AG470" s="76"/>
      <c r="AH470" s="73"/>
      <c r="AI470" s="73"/>
      <c r="AJ470" s="63"/>
      <c r="AK470" s="63"/>
      <c r="AL470" s="63"/>
      <c r="AM470" s="63"/>
      <c r="AN470" s="74"/>
      <c r="AO470" s="70"/>
      <c r="AP470" s="56"/>
      <c r="AQ470" s="57"/>
      <c r="AR470" s="68"/>
      <c r="AS470" s="86">
        <v>23.2</v>
      </c>
      <c r="AT470" s="29">
        <v>1999</v>
      </c>
      <c r="AU470" s="29" t="s">
        <v>49</v>
      </c>
      <c r="AV470" s="63">
        <v>-20.1</v>
      </c>
      <c r="AW470" s="56">
        <v>1985</v>
      </c>
      <c r="AX470" s="56" t="s">
        <v>50</v>
      </c>
      <c r="AY470" s="56"/>
      <c r="AZ470" s="56"/>
      <c r="BA470" s="27" t="s">
        <v>174</v>
      </c>
      <c r="BB470" s="140" t="s">
        <v>285</v>
      </c>
      <c r="BC470" s="56" t="s">
        <v>184</v>
      </c>
    </row>
    <row r="471" spans="1:55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0"/>
      <c r="Z471" s="70"/>
      <c r="AA471" s="71"/>
      <c r="AB471" s="64"/>
      <c r="AC471" s="76"/>
      <c r="AD471" s="38"/>
      <c r="AE471" s="56"/>
      <c r="AF471" s="78"/>
      <c r="AG471" s="76"/>
      <c r="AH471" s="73"/>
      <c r="AI471" s="73"/>
      <c r="AJ471" s="63"/>
      <c r="AK471" s="63"/>
      <c r="AL471" s="63"/>
      <c r="AM471" s="63"/>
      <c r="AN471" s="74"/>
      <c r="AO471" s="70"/>
      <c r="AP471" s="56"/>
      <c r="AQ471" s="57"/>
      <c r="AR471" s="68"/>
      <c r="AS471" s="87">
        <v>22.7</v>
      </c>
      <c r="AT471" s="76">
        <v>1999</v>
      </c>
      <c r="AU471" s="76" t="s">
        <v>49</v>
      </c>
      <c r="AV471" s="63">
        <v>-17.5</v>
      </c>
      <c r="AW471" s="56">
        <v>1998</v>
      </c>
      <c r="AX471" s="56" t="s">
        <v>58</v>
      </c>
      <c r="AY471" s="56"/>
      <c r="AZ471" s="56"/>
      <c r="BA471" s="27" t="s">
        <v>174</v>
      </c>
      <c r="BB471" s="140" t="s">
        <v>286</v>
      </c>
      <c r="BC471" s="56" t="s">
        <v>185</v>
      </c>
    </row>
    <row r="472" spans="1:55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0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0"/>
      <c r="Z472" s="70"/>
      <c r="AA472" s="71"/>
      <c r="AB472" s="64"/>
      <c r="AC472" s="76"/>
      <c r="AD472" s="38"/>
      <c r="AE472" s="56"/>
      <c r="AF472" s="78"/>
      <c r="AG472" s="76"/>
      <c r="AH472" s="73"/>
      <c r="AI472" s="73"/>
      <c r="AJ472" s="56"/>
      <c r="AK472" s="63"/>
      <c r="AL472" s="63"/>
      <c r="AM472" s="63"/>
      <c r="AN472" s="74"/>
      <c r="AO472" s="70"/>
      <c r="AP472" s="56"/>
      <c r="AQ472" s="57"/>
      <c r="AR472" s="68"/>
      <c r="AS472" s="75">
        <v>18.7</v>
      </c>
      <c r="AT472" s="56">
        <v>2001</v>
      </c>
      <c r="AU472" s="56" t="s">
        <v>57</v>
      </c>
      <c r="AV472" s="63">
        <v>-19.6</v>
      </c>
      <c r="AW472" s="56">
        <v>1969</v>
      </c>
      <c r="AX472" s="56" t="s">
        <v>58</v>
      </c>
      <c r="AY472" s="56"/>
      <c r="AZ472" s="56"/>
      <c r="BA472" s="130" t="s">
        <v>174</v>
      </c>
      <c r="BB472" s="140" t="s">
        <v>286</v>
      </c>
      <c r="BC472" s="56" t="s">
        <v>187</v>
      </c>
    </row>
    <row r="473" spans="1:55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0"/>
      <c r="Z473" s="70"/>
      <c r="AA473" s="71"/>
      <c r="AB473" s="64"/>
      <c r="AC473" s="76"/>
      <c r="AD473" s="38"/>
      <c r="AE473" s="56"/>
      <c r="AF473" s="78"/>
      <c r="AG473" s="76"/>
      <c r="AH473" s="73"/>
      <c r="AI473" s="73"/>
      <c r="AJ473" s="63"/>
      <c r="AK473" s="63"/>
      <c r="AL473" s="63"/>
      <c r="AM473" s="63"/>
      <c r="AN473" s="74"/>
      <c r="AO473" s="70"/>
      <c r="AP473" s="56"/>
      <c r="AQ473" s="57"/>
      <c r="AR473" s="68"/>
      <c r="AS473" s="75">
        <v>18.7</v>
      </c>
      <c r="AT473" s="56">
        <v>2001</v>
      </c>
      <c r="AU473" s="56" t="s">
        <v>57</v>
      </c>
      <c r="AV473" s="63">
        <v>-25</v>
      </c>
      <c r="AW473" s="56">
        <v>1959</v>
      </c>
      <c r="AX473" s="56" t="s">
        <v>50</v>
      </c>
      <c r="AY473" s="56"/>
      <c r="AZ473" s="56"/>
      <c r="BA473" s="130" t="s">
        <v>174</v>
      </c>
      <c r="BB473" s="63" t="s">
        <v>287</v>
      </c>
      <c r="BC473" s="56" t="s">
        <v>188</v>
      </c>
    </row>
    <row r="474" spans="1:55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0"/>
      <c r="Z474" s="70"/>
      <c r="AA474" s="71"/>
      <c r="AB474" s="64"/>
      <c r="AC474" s="76"/>
      <c r="AD474" s="38"/>
      <c r="AE474" s="56"/>
      <c r="AF474" s="78"/>
      <c r="AG474" s="76"/>
      <c r="AH474" s="73"/>
      <c r="AI474" s="73"/>
      <c r="AJ474" s="63"/>
      <c r="AK474" s="63"/>
      <c r="AL474" s="63"/>
      <c r="AM474" s="63"/>
      <c r="AN474" s="74"/>
      <c r="AO474" s="70"/>
      <c r="AP474" s="56"/>
      <c r="AQ474" s="57"/>
      <c r="AR474" s="68"/>
      <c r="AS474" s="75">
        <v>17</v>
      </c>
      <c r="AT474" s="56">
        <v>2011</v>
      </c>
      <c r="AU474" s="56" t="s">
        <v>52</v>
      </c>
      <c r="AV474" s="63">
        <v>-25.2</v>
      </c>
      <c r="AW474" s="56">
        <v>1959</v>
      </c>
      <c r="AX474" s="56" t="s">
        <v>50</v>
      </c>
      <c r="AY474" s="56"/>
      <c r="AZ474" s="56"/>
      <c r="BA474" s="130" t="s">
        <v>174</v>
      </c>
      <c r="BB474" s="63" t="s">
        <v>288</v>
      </c>
      <c r="BC474" s="56" t="s">
        <v>189</v>
      </c>
    </row>
    <row r="475" spans="1:55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0"/>
      <c r="Z475" s="70"/>
      <c r="AA475" s="71"/>
      <c r="AB475" s="64"/>
      <c r="AC475" s="76"/>
      <c r="AD475" s="38"/>
      <c r="AE475" s="56"/>
      <c r="AF475" s="78"/>
      <c r="AG475" s="76"/>
      <c r="AH475" s="73"/>
      <c r="AI475" s="73"/>
      <c r="AJ475" s="63"/>
      <c r="AK475" s="63"/>
      <c r="AL475" s="63"/>
      <c r="AM475" s="63"/>
      <c r="AN475" s="74"/>
      <c r="AO475" s="70"/>
      <c r="AP475" s="56"/>
      <c r="AQ475" s="57"/>
      <c r="AR475" s="68"/>
      <c r="AS475" s="75">
        <v>15.5</v>
      </c>
      <c r="AT475" s="56">
        <v>2007</v>
      </c>
      <c r="AU475" s="56" t="s">
        <v>52</v>
      </c>
      <c r="AV475" s="63">
        <v>-23.1</v>
      </c>
      <c r="AW475" s="56">
        <v>1963</v>
      </c>
      <c r="AX475" s="56" t="s">
        <v>58</v>
      </c>
      <c r="AY475" s="56"/>
      <c r="AZ475" s="56"/>
      <c r="BA475" s="130" t="s">
        <v>174</v>
      </c>
      <c r="BB475" s="140" t="s">
        <v>289</v>
      </c>
      <c r="BC475" s="56" t="s">
        <v>191</v>
      </c>
    </row>
    <row r="476" spans="1:55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0"/>
      <c r="Z476" s="70"/>
      <c r="AA476" s="71"/>
      <c r="AB476" s="64"/>
      <c r="AC476" s="76"/>
      <c r="AD476" s="38"/>
      <c r="AE476" s="56"/>
      <c r="AF476" s="78"/>
      <c r="AG476" s="76"/>
      <c r="AH476" s="73"/>
      <c r="AI476" s="73"/>
      <c r="AJ476" s="63"/>
      <c r="AK476" s="63"/>
      <c r="AL476" s="63"/>
      <c r="AM476" s="63"/>
      <c r="AN476" s="74"/>
      <c r="AO476" s="70"/>
      <c r="AP476" s="56"/>
      <c r="AQ476" s="57"/>
      <c r="AR476" s="68"/>
      <c r="AS476" s="75">
        <v>17.8</v>
      </c>
      <c r="AT476" s="56">
        <v>1931</v>
      </c>
      <c r="AU476" s="56" t="s">
        <v>97</v>
      </c>
      <c r="AV476" s="63">
        <v>-26</v>
      </c>
      <c r="AW476" s="56">
        <v>1973</v>
      </c>
      <c r="AX476" s="56" t="s">
        <v>65</v>
      </c>
      <c r="AY476" s="56"/>
      <c r="AZ476" s="56"/>
      <c r="BA476" s="130" t="s">
        <v>174</v>
      </c>
      <c r="BB476" s="140" t="s">
        <v>54</v>
      </c>
      <c r="BC476" s="56" t="s">
        <v>192</v>
      </c>
    </row>
    <row r="477" spans="1:55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0"/>
      <c r="Z477" s="70"/>
      <c r="AA477" s="71"/>
      <c r="AB477" s="64"/>
      <c r="AC477" s="76"/>
      <c r="AD477" s="38"/>
      <c r="AE477" s="56"/>
      <c r="AF477" s="78"/>
      <c r="AG477" s="76"/>
      <c r="AH477" s="73"/>
      <c r="AI477" s="73"/>
      <c r="AJ477" s="63"/>
      <c r="AK477" s="63"/>
      <c r="AL477" s="63"/>
      <c r="AM477" s="63"/>
      <c r="AN477" s="74"/>
      <c r="AO477" s="70"/>
      <c r="AP477" s="56"/>
      <c r="AQ477" s="57"/>
      <c r="AR477" s="68"/>
      <c r="AS477" s="75">
        <v>18.1</v>
      </c>
      <c r="AT477" s="56">
        <v>2008</v>
      </c>
      <c r="AU477" s="56" t="s">
        <v>68</v>
      </c>
      <c r="AV477" s="63">
        <v>-27.1</v>
      </c>
      <c r="AW477" s="56">
        <v>1996</v>
      </c>
      <c r="AX477" s="56" t="s">
        <v>65</v>
      </c>
      <c r="AY477" s="56"/>
      <c r="AZ477" s="56"/>
      <c r="BA477" s="130" t="s">
        <v>174</v>
      </c>
      <c r="BB477" s="140" t="s">
        <v>54</v>
      </c>
      <c r="BC477" s="56" t="s">
        <v>193</v>
      </c>
    </row>
    <row r="478" spans="1:5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56"/>
      <c r="X478" s="70"/>
      <c r="Y478" s="70"/>
      <c r="Z478" s="70"/>
      <c r="AA478" s="71"/>
      <c r="AB478" s="64"/>
      <c r="AC478" s="76"/>
      <c r="AD478" s="38"/>
      <c r="AE478" s="56"/>
      <c r="AF478" s="78"/>
      <c r="AG478" s="76"/>
      <c r="AH478" s="73"/>
      <c r="AI478" s="31"/>
      <c r="AJ478" s="63"/>
      <c r="AK478" s="63"/>
      <c r="AL478" s="63"/>
      <c r="AM478" s="63"/>
      <c r="AN478" s="74"/>
      <c r="AO478" s="126"/>
      <c r="AP478" s="56"/>
      <c r="AQ478" s="57"/>
      <c r="AR478" s="68"/>
      <c r="AS478" s="75">
        <v>20.8</v>
      </c>
      <c r="AT478" s="56">
        <v>1999</v>
      </c>
      <c r="AU478" s="56" t="s">
        <v>51</v>
      </c>
      <c r="AV478" s="63">
        <v>-25.3</v>
      </c>
      <c r="AW478" s="56">
        <v>2006</v>
      </c>
      <c r="AX478" s="56" t="s">
        <v>50</v>
      </c>
      <c r="AY478" s="56"/>
      <c r="AZ478" s="56"/>
      <c r="BA478" s="27">
        <v>2</v>
      </c>
      <c r="BB478" s="140" t="s">
        <v>54</v>
      </c>
      <c r="BC478" s="56" t="s">
        <v>195</v>
      </c>
    </row>
    <row r="479" spans="1:55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0"/>
      <c r="Z479" s="70"/>
      <c r="AA479" s="71"/>
      <c r="AB479" s="64"/>
      <c r="AC479" s="76"/>
      <c r="AD479" s="38"/>
      <c r="AE479" s="56"/>
      <c r="AF479" s="78"/>
      <c r="AG479" s="76"/>
      <c r="AH479" s="73"/>
      <c r="AI479" s="31"/>
      <c r="AJ479" s="63"/>
      <c r="AK479" s="63"/>
      <c r="AL479" s="63"/>
      <c r="AM479" s="63"/>
      <c r="AN479" s="74"/>
      <c r="AO479" s="70"/>
      <c r="AP479" s="56"/>
      <c r="AQ479" s="57"/>
      <c r="AR479" s="68"/>
      <c r="AS479" s="75">
        <v>18</v>
      </c>
      <c r="AT479" s="56">
        <v>1999</v>
      </c>
      <c r="AU479" s="56" t="s">
        <v>52</v>
      </c>
      <c r="AV479" s="63">
        <v>-29.7</v>
      </c>
      <c r="AW479" s="56">
        <v>2004</v>
      </c>
      <c r="AX479" s="56" t="s">
        <v>59</v>
      </c>
      <c r="AY479" s="56"/>
      <c r="AZ479" s="56"/>
      <c r="BA479" s="27">
        <v>2</v>
      </c>
      <c r="BB479" s="140" t="s">
        <v>54</v>
      </c>
      <c r="BC479" s="56" t="s">
        <v>196</v>
      </c>
    </row>
    <row r="480" spans="1:55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0"/>
      <c r="Z480" s="70"/>
      <c r="AA480" s="71"/>
      <c r="AB480" s="64"/>
      <c r="AC480" s="76"/>
      <c r="AD480" s="38"/>
      <c r="AE480" s="56"/>
      <c r="AF480" s="78"/>
      <c r="AG480" s="76"/>
      <c r="AH480" s="73"/>
      <c r="AI480" s="31"/>
      <c r="AJ480" s="63"/>
      <c r="AK480" s="63"/>
      <c r="AL480" s="63"/>
      <c r="AM480" s="63"/>
      <c r="AN480" s="74"/>
      <c r="AO480" s="70"/>
      <c r="AP480" s="56"/>
      <c r="AQ480" s="57"/>
      <c r="AR480" s="68"/>
      <c r="AS480" s="75">
        <v>15.8</v>
      </c>
      <c r="AT480" s="56">
        <v>1955</v>
      </c>
      <c r="AU480" s="56" t="s">
        <v>49</v>
      </c>
      <c r="AV480" s="63">
        <v>-21</v>
      </c>
      <c r="AW480" s="56">
        <v>1992</v>
      </c>
      <c r="AX480" s="56" t="s">
        <v>50</v>
      </c>
      <c r="AY480" s="56"/>
      <c r="AZ480" s="56"/>
      <c r="BA480" s="27">
        <v>2</v>
      </c>
      <c r="BB480" s="140" t="s">
        <v>54</v>
      </c>
      <c r="BC480" s="56" t="s">
        <v>197</v>
      </c>
    </row>
    <row r="481" spans="1:55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0"/>
      <c r="Z481" s="70"/>
      <c r="AA481" s="71"/>
      <c r="AB481" s="64"/>
      <c r="AC481" s="76"/>
      <c r="AD481" s="38"/>
      <c r="AE481" s="56"/>
      <c r="AF481" s="78"/>
      <c r="AG481" s="76"/>
      <c r="AH481" s="73"/>
      <c r="AI481" s="31"/>
      <c r="AJ481" s="63"/>
      <c r="AK481" s="63"/>
      <c r="AL481" s="63"/>
      <c r="AM481" s="63"/>
      <c r="AN481" s="83"/>
      <c r="AO481" s="70"/>
      <c r="AP481" s="56"/>
      <c r="AQ481" s="57"/>
      <c r="AR481" s="68"/>
      <c r="AS481" s="75">
        <v>15.2</v>
      </c>
      <c r="AT481" s="56">
        <v>1958</v>
      </c>
      <c r="AU481" s="56" t="s">
        <v>97</v>
      </c>
      <c r="AV481" s="63">
        <v>-21</v>
      </c>
      <c r="AW481" s="56">
        <v>1981</v>
      </c>
      <c r="AX481" s="56" t="s">
        <v>50</v>
      </c>
      <c r="AY481" s="56"/>
      <c r="AZ481" s="56"/>
      <c r="BA481" s="27">
        <v>2</v>
      </c>
      <c r="BB481" s="140" t="s">
        <v>125</v>
      </c>
      <c r="BC481" s="56" t="s">
        <v>198</v>
      </c>
    </row>
    <row r="482" spans="1:55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0"/>
      <c r="Z482" s="70"/>
      <c r="AA482" s="71"/>
      <c r="AB482" s="64"/>
      <c r="AC482" s="76"/>
      <c r="AD482" s="38"/>
      <c r="AE482" s="56"/>
      <c r="AF482" s="78"/>
      <c r="AG482" s="76"/>
      <c r="AH482" s="73"/>
      <c r="AI482" s="31"/>
      <c r="AJ482" s="63"/>
      <c r="AK482" s="63"/>
      <c r="AL482" s="63"/>
      <c r="AM482" s="63"/>
      <c r="AN482" s="74"/>
      <c r="AO482" s="70"/>
      <c r="AP482" s="56"/>
      <c r="AQ482" s="57"/>
      <c r="AR482" s="68"/>
      <c r="AS482" s="75">
        <v>16.8</v>
      </c>
      <c r="AT482" s="56">
        <v>2001</v>
      </c>
      <c r="AU482" s="56" t="s">
        <v>70</v>
      </c>
      <c r="AV482" s="63">
        <v>-30.1</v>
      </c>
      <c r="AW482" s="56">
        <v>1996</v>
      </c>
      <c r="AX482" s="56" t="s">
        <v>59</v>
      </c>
      <c r="AY482" s="56"/>
      <c r="AZ482" s="56"/>
      <c r="BA482" s="27">
        <v>10</v>
      </c>
      <c r="BB482" s="140" t="s">
        <v>58</v>
      </c>
      <c r="BC482" s="56" t="s">
        <v>199</v>
      </c>
    </row>
    <row r="483" spans="1:55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0"/>
      <c r="Z483" s="70"/>
      <c r="AA483" s="71"/>
      <c r="AB483" s="64"/>
      <c r="AC483" s="76"/>
      <c r="AD483" s="38"/>
      <c r="AE483" s="56"/>
      <c r="AF483" s="78"/>
      <c r="AG483" s="76"/>
      <c r="AH483" s="73"/>
      <c r="AI483" s="31"/>
      <c r="AJ483" s="63"/>
      <c r="AK483" s="63"/>
      <c r="AL483" s="63"/>
      <c r="AM483" s="63"/>
      <c r="AN483" s="74"/>
      <c r="AO483" s="70"/>
      <c r="AP483" s="56"/>
      <c r="AQ483" s="57"/>
      <c r="AR483" s="68"/>
      <c r="AS483" s="75">
        <v>18.5</v>
      </c>
      <c r="AT483" s="56">
        <v>1971</v>
      </c>
      <c r="AU483" s="56" t="s">
        <v>242</v>
      </c>
      <c r="AV483" s="38">
        <v>-30.4</v>
      </c>
      <c r="AW483" s="56">
        <v>1996</v>
      </c>
      <c r="AX483" s="56" t="s">
        <v>59</v>
      </c>
      <c r="AY483" s="56"/>
      <c r="AZ483" s="56"/>
      <c r="BA483" s="27">
        <v>13</v>
      </c>
      <c r="BB483" s="140" t="s">
        <v>58</v>
      </c>
      <c r="BC483" s="56" t="s">
        <v>200</v>
      </c>
    </row>
    <row r="484" spans="1:55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0"/>
      <c r="Z484" s="70"/>
      <c r="AA484" s="71"/>
      <c r="AB484" s="64"/>
      <c r="AC484" s="76"/>
      <c r="AD484" s="38"/>
      <c r="AE484" s="56"/>
      <c r="AF484" s="78"/>
      <c r="AG484" s="76"/>
      <c r="AH484" s="73"/>
      <c r="AI484" s="31"/>
      <c r="AJ484" s="63"/>
      <c r="AK484" s="63"/>
      <c r="AL484" s="63"/>
      <c r="AM484" s="63"/>
      <c r="AN484" s="83"/>
      <c r="AO484" s="126"/>
      <c r="AP484" s="56"/>
      <c r="AQ484" s="57"/>
      <c r="AR484" s="68"/>
      <c r="AS484" s="87">
        <v>16.4</v>
      </c>
      <c r="AT484" s="76">
        <v>2008</v>
      </c>
      <c r="AU484" s="76" t="s">
        <v>68</v>
      </c>
      <c r="AV484" s="63">
        <v>-24.5</v>
      </c>
      <c r="AW484" s="56">
        <v>1996</v>
      </c>
      <c r="AX484" s="56" t="s">
        <v>50</v>
      </c>
      <c r="AY484" s="56"/>
      <c r="AZ484" s="56"/>
      <c r="BA484" s="27">
        <v>20</v>
      </c>
      <c r="BB484" s="140" t="s">
        <v>58</v>
      </c>
      <c r="BC484" s="56" t="s">
        <v>202</v>
      </c>
    </row>
    <row r="485" spans="1:55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0"/>
      <c r="Z485" s="70"/>
      <c r="AA485" s="71"/>
      <c r="AB485" s="64"/>
      <c r="AC485" s="76"/>
      <c r="AD485" s="38"/>
      <c r="AE485" s="56"/>
      <c r="AF485" s="78"/>
      <c r="AG485" s="76"/>
      <c r="AH485" s="73"/>
      <c r="AI485" s="73"/>
      <c r="AJ485" s="90"/>
      <c r="AK485" s="90"/>
      <c r="AL485" s="90"/>
      <c r="AM485" s="90"/>
      <c r="AN485" s="94"/>
      <c r="AO485" s="126"/>
      <c r="AP485" s="57"/>
      <c r="AQ485" s="57"/>
      <c r="AR485" s="68"/>
      <c r="AS485" s="75">
        <v>14.5</v>
      </c>
      <c r="AT485" s="56">
        <v>1994</v>
      </c>
      <c r="AU485" s="56" t="s">
        <v>52</v>
      </c>
      <c r="AV485" s="63">
        <v>-22.6</v>
      </c>
      <c r="AW485" s="56">
        <v>1978</v>
      </c>
      <c r="AX485" s="56" t="s">
        <v>50</v>
      </c>
      <c r="AY485" s="56"/>
      <c r="AZ485" s="56"/>
      <c r="BA485" s="27">
        <v>25</v>
      </c>
      <c r="BB485" s="140" t="s">
        <v>58</v>
      </c>
      <c r="BC485" s="56" t="s">
        <v>203</v>
      </c>
    </row>
    <row r="486" spans="1:55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0"/>
      <c r="Z486" s="70"/>
      <c r="AA486" s="71"/>
      <c r="AB486" s="64"/>
      <c r="AC486" s="76"/>
      <c r="AD486" s="38"/>
      <c r="AE486" s="56"/>
      <c r="AF486" s="78"/>
      <c r="AG486" s="76"/>
      <c r="AH486" s="73"/>
      <c r="AI486" s="73"/>
      <c r="AJ486" s="63"/>
      <c r="AK486" s="63"/>
      <c r="AL486" s="63"/>
      <c r="AM486" s="63"/>
      <c r="AN486" s="74"/>
      <c r="AO486" s="70"/>
      <c r="AP486" s="57"/>
      <c r="AQ486" s="57"/>
      <c r="AR486" s="68"/>
      <c r="AS486" s="75">
        <v>16.7</v>
      </c>
      <c r="AT486" s="56">
        <v>1970</v>
      </c>
      <c r="AU486" s="56" t="s">
        <v>49</v>
      </c>
      <c r="AV486" s="63">
        <v>-24.2</v>
      </c>
      <c r="AW486" s="56">
        <v>1978</v>
      </c>
      <c r="AX486" s="56" t="s">
        <v>50</v>
      </c>
      <c r="AY486" s="56"/>
      <c r="AZ486" s="56"/>
      <c r="BA486" s="27">
        <v>30</v>
      </c>
      <c r="BB486" s="140" t="s">
        <v>170</v>
      </c>
      <c r="BC486" s="56" t="s">
        <v>205</v>
      </c>
    </row>
    <row r="487" spans="1:55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0"/>
      <c r="Z487" s="70"/>
      <c r="AA487" s="71"/>
      <c r="AB487" s="64"/>
      <c r="AC487" s="76"/>
      <c r="AD487" s="38"/>
      <c r="AE487" s="56"/>
      <c r="AF487" s="78"/>
      <c r="AG487" s="76"/>
      <c r="AH487" s="73"/>
      <c r="AI487" s="31"/>
      <c r="AJ487" s="63"/>
      <c r="AK487" s="63"/>
      <c r="AL487" s="63"/>
      <c r="AM487" s="63"/>
      <c r="AN487" s="74"/>
      <c r="AO487" s="70"/>
      <c r="AP487" s="74"/>
      <c r="AQ487" s="57"/>
      <c r="AR487" s="68"/>
      <c r="AS487" s="75">
        <v>15.3</v>
      </c>
      <c r="AT487" s="56">
        <v>1958</v>
      </c>
      <c r="AU487" s="56" t="s">
        <v>57</v>
      </c>
      <c r="AV487" s="63">
        <v>-21</v>
      </c>
      <c r="AW487" s="76">
        <v>1973</v>
      </c>
      <c r="AX487" s="76" t="s">
        <v>62</v>
      </c>
      <c r="AY487" s="76"/>
      <c r="AZ487" s="76"/>
      <c r="BA487" s="27">
        <v>29</v>
      </c>
      <c r="BB487" s="140" t="s">
        <v>170</v>
      </c>
      <c r="BC487" s="56" t="s">
        <v>206</v>
      </c>
    </row>
    <row r="488" spans="1:55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0"/>
      <c r="Z488" s="70"/>
      <c r="AA488" s="71"/>
      <c r="AB488" s="64"/>
      <c r="AC488" s="76"/>
      <c r="AD488" s="38"/>
      <c r="AE488" s="56"/>
      <c r="AF488" s="78"/>
      <c r="AG488" s="76"/>
      <c r="AH488" s="73"/>
      <c r="AI488" s="31"/>
      <c r="AJ488" s="63"/>
      <c r="AK488" s="63"/>
      <c r="AL488" s="63"/>
      <c r="AM488" s="63"/>
      <c r="AN488" s="74"/>
      <c r="AO488" s="70"/>
      <c r="AP488" s="57"/>
      <c r="AQ488" s="57"/>
      <c r="AR488" s="68"/>
      <c r="AS488" s="75">
        <v>14.2</v>
      </c>
      <c r="AT488" s="56">
        <v>1978</v>
      </c>
      <c r="AU488" s="56" t="s">
        <v>57</v>
      </c>
      <c r="AV488" s="63">
        <v>-22.7</v>
      </c>
      <c r="AW488" s="56">
        <v>1973</v>
      </c>
      <c r="AX488" s="56" t="s">
        <v>62</v>
      </c>
      <c r="AY488" s="56"/>
      <c r="AZ488" s="56"/>
      <c r="BA488" s="27">
        <v>71</v>
      </c>
      <c r="BB488" s="140" t="s">
        <v>123</v>
      </c>
      <c r="BC488" s="56" t="s">
        <v>207</v>
      </c>
    </row>
    <row r="489" spans="1:55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70"/>
      <c r="Z489" s="70"/>
      <c r="AA489" s="105"/>
      <c r="AB489" s="64"/>
      <c r="AC489" s="76"/>
      <c r="AD489" s="38"/>
      <c r="AE489" s="56"/>
      <c r="AF489" s="78"/>
      <c r="AG489" s="76"/>
      <c r="AH489" s="73"/>
      <c r="AI489" s="73"/>
      <c r="AJ489" s="63"/>
      <c r="AK489" s="63"/>
      <c r="AL489" s="88"/>
      <c r="AM489" s="88"/>
      <c r="AN489" s="83"/>
      <c r="AO489" s="70"/>
      <c r="AP489" s="57"/>
      <c r="AQ489" s="57"/>
      <c r="AR489" s="68"/>
      <c r="AS489" s="75">
        <v>16</v>
      </c>
      <c r="AT489" s="56">
        <v>1998</v>
      </c>
      <c r="AU489" s="56" t="s">
        <v>49</v>
      </c>
      <c r="AV489" s="63">
        <v>-21.6</v>
      </c>
      <c r="AW489" s="56">
        <v>2011</v>
      </c>
      <c r="AX489" s="56" t="s">
        <v>93</v>
      </c>
      <c r="AY489" s="56"/>
      <c r="AZ489" s="56"/>
      <c r="BA489" s="27">
        <v>78</v>
      </c>
      <c r="BB489" s="140" t="s">
        <v>123</v>
      </c>
      <c r="BC489" s="56" t="s">
        <v>209</v>
      </c>
    </row>
    <row r="490" spans="1:55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0"/>
      <c r="Z490" s="70"/>
      <c r="AA490" s="71"/>
      <c r="AB490" s="137"/>
      <c r="AC490" s="76"/>
      <c r="AD490" s="38"/>
      <c r="AE490" s="56"/>
      <c r="AF490" s="78"/>
      <c r="AG490" s="76"/>
      <c r="AH490" s="73"/>
      <c r="AI490" s="31"/>
      <c r="AJ490" s="63"/>
      <c r="AK490" s="63"/>
      <c r="AL490" s="63"/>
      <c r="AM490" s="63"/>
      <c r="AN490" s="83"/>
      <c r="AO490" s="70"/>
      <c r="AP490" s="57"/>
      <c r="AQ490" s="57"/>
      <c r="AR490" s="68"/>
      <c r="AS490" s="57"/>
      <c r="AT490" s="56"/>
      <c r="AU490" s="56"/>
      <c r="AV490" s="63"/>
      <c r="AW490" s="56"/>
      <c r="AX490" s="63"/>
      <c r="AY490" s="63"/>
      <c r="AZ490" s="63"/>
      <c r="BA490" s="27"/>
      <c r="BB490" s="140"/>
      <c r="BC490" s="138">
        <v>31</v>
      </c>
    </row>
    <row r="491" spans="1:55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71"/>
      <c r="AB491" s="64"/>
      <c r="AC491" s="76"/>
      <c r="AD491" s="93"/>
      <c r="AE491" s="76"/>
      <c r="AF491" s="30"/>
      <c r="AG491" s="76"/>
      <c r="AH491" s="73"/>
      <c r="AI491" s="31"/>
      <c r="AJ491" s="63"/>
      <c r="AK491" s="63" t="s">
        <v>108</v>
      </c>
      <c r="AL491" s="63"/>
      <c r="AM491" s="63"/>
      <c r="AN491" s="83"/>
      <c r="AO491" s="56"/>
      <c r="AP491" s="57"/>
      <c r="AQ491" s="83"/>
      <c r="AR491" s="88"/>
      <c r="AS491" s="75">
        <f>AVERAGE(AS460:AS489)</f>
        <v>17.990000000000002</v>
      </c>
      <c r="AT491" s="63"/>
      <c r="AU491" s="51"/>
      <c r="AV491" s="63">
        <f>AVERAGE(AV460:AV489)</f>
        <v>-23.610000000000007</v>
      </c>
      <c r="AW491" s="24"/>
      <c r="AX491" s="56"/>
      <c r="AY491" s="56"/>
      <c r="AZ491" s="56"/>
      <c r="BA491" s="121"/>
      <c r="BB491" s="27"/>
      <c r="BC491" s="56"/>
    </row>
    <row r="492" spans="1:55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56" t="e">
        <f>AVERAGE(Q460:Q490)</f>
        <v>#DIV/0!</v>
      </c>
      <c r="R492" s="156"/>
      <c r="S492" s="156" t="e">
        <f>AVERAGE(S460:S490)</f>
        <v>#DIV/0!</v>
      </c>
      <c r="T492" s="157"/>
      <c r="U492" s="156" t="e">
        <f>AVERAGE(U460:U490)</f>
        <v>#DIV/0!</v>
      </c>
      <c r="V492" s="156"/>
      <c r="W492" s="156" t="e">
        <f>AVERAGE(W460:W490)</f>
        <v>#DIV/0!</v>
      </c>
      <c r="X492" s="156"/>
      <c r="Y492" s="156"/>
      <c r="Z492" s="156"/>
      <c r="AA492" s="98" t="e">
        <f>AVERAGE(AA460:AA490)</f>
        <v>#DIV/0!</v>
      </c>
      <c r="AB492" s="86" t="e">
        <f>AVERAGE(AB460:AB490)</f>
        <v>#DIV/0!</v>
      </c>
      <c r="AC492" s="98"/>
      <c r="AD492" s="113" t="e">
        <f>AVERAGE(AD460:AD490)</f>
        <v>#DIV/0!</v>
      </c>
      <c r="AE492" s="98"/>
      <c r="AF492" s="98" t="e">
        <f>AVERAGE(AF460:AF490)</f>
        <v>#DIV/0!</v>
      </c>
      <c r="AG492" s="98"/>
      <c r="AH492" s="151"/>
      <c r="AI492" s="151"/>
      <c r="AJ492" s="98" t="e">
        <f>AVERAGE(AJ460:AJ490)</f>
        <v>#DIV/0!</v>
      </c>
      <c r="AK492" s="98" t="e">
        <f>AVERAGE(AK460:AK490)</f>
        <v>#DIV/0!</v>
      </c>
      <c r="AL492" s="98" t="e">
        <f>AVERAGE(AL460:AL491)</f>
        <v>#DIV/0!</v>
      </c>
      <c r="AM492" s="98" t="e">
        <f aca="true" t="shared" si="23" ref="AM492:AR492">AVERAGE(AM460:AM490)</f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102" t="e">
        <f t="shared" si="23"/>
        <v>#DIV/0!</v>
      </c>
      <c r="AR492" s="102" t="e">
        <f t="shared" si="23"/>
        <v>#DIV/0!</v>
      </c>
      <c r="AS492" s="98"/>
      <c r="AT492" s="98"/>
      <c r="AU492" s="98"/>
      <c r="AV492" s="98"/>
      <c r="AW492" s="98"/>
      <c r="AX492" s="98"/>
      <c r="AY492" s="98"/>
      <c r="AZ492" s="98"/>
      <c r="BA492" s="159"/>
      <c r="BB492" s="98"/>
      <c r="BC492" s="98"/>
    </row>
    <row r="493" spans="2:55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57"/>
      <c r="AB493" s="29"/>
      <c r="AC493" s="56"/>
      <c r="AD493" s="28"/>
      <c r="AE493" s="56"/>
      <c r="AF493" s="56"/>
      <c r="AG493" s="56"/>
      <c r="AH493" s="31"/>
      <c r="AI493" s="31" t="s">
        <v>276</v>
      </c>
      <c r="AJ493" s="56"/>
      <c r="AK493" s="132">
        <v>-24.8</v>
      </c>
      <c r="AL493" s="56"/>
      <c r="AM493" s="56"/>
      <c r="AN493" s="57"/>
      <c r="AO493" s="124">
        <v>5340</v>
      </c>
      <c r="AP493" s="57"/>
      <c r="AQ493" s="56"/>
      <c r="AR493" s="56"/>
      <c r="AS493" s="57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</row>
    <row r="494" spans="2:55" ht="12.75">
      <c r="B494" s="24" t="s">
        <v>290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56"/>
      <c r="Z494" s="56"/>
      <c r="AA494" s="11">
        <v>0.5</v>
      </c>
      <c r="AB494" s="29"/>
      <c r="AC494" s="56"/>
      <c r="AD494" s="28"/>
      <c r="AE494" s="56"/>
      <c r="AF494" s="56"/>
      <c r="AG494" s="56"/>
      <c r="AH494" s="31"/>
      <c r="AI494" s="31"/>
      <c r="AJ494" s="56"/>
      <c r="AK494" s="56"/>
      <c r="AL494" s="56"/>
      <c r="AM494" s="56"/>
      <c r="AN494" s="57"/>
      <c r="AO494" s="56"/>
      <c r="AP494" s="57"/>
      <c r="AQ494" s="56"/>
      <c r="AR494" s="56"/>
      <c r="AS494" s="57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</row>
    <row r="495" spans="2:55" ht="12.75">
      <c r="B495" s="24" t="s">
        <v>291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56"/>
      <c r="Z495" s="56"/>
      <c r="AA495" s="11">
        <v>1.9</v>
      </c>
      <c r="AB495" s="29"/>
      <c r="AC495" s="56"/>
      <c r="AD495" s="28"/>
      <c r="AE495" s="56"/>
      <c r="AF495" s="56"/>
      <c r="AG495" s="56"/>
      <c r="AH495" s="31"/>
      <c r="AI495" s="31"/>
      <c r="AJ495" s="56"/>
      <c r="AK495" s="56"/>
      <c r="AL495" s="56"/>
      <c r="AM495" s="56"/>
      <c r="AN495" s="57"/>
      <c r="AO495" s="56"/>
      <c r="AP495" s="57"/>
      <c r="AQ495" s="56"/>
      <c r="AR495" s="56"/>
      <c r="AS495" s="57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</row>
    <row r="496" spans="2:55" ht="12.75">
      <c r="B496" s="24" t="s">
        <v>292</v>
      </c>
      <c r="C496" s="24"/>
      <c r="D496" s="24"/>
      <c r="E496" s="24"/>
      <c r="F496" s="24"/>
      <c r="G496" s="56"/>
      <c r="H496" s="56"/>
      <c r="I496" s="24" t="s">
        <v>375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375</v>
      </c>
      <c r="W496" s="24"/>
      <c r="X496" s="56"/>
      <c r="Y496" s="56"/>
      <c r="Z496" s="56"/>
      <c r="AA496" s="24">
        <v>1.7</v>
      </c>
      <c r="AB496" s="29"/>
      <c r="AC496" s="56"/>
      <c r="AD496" s="28"/>
      <c r="AE496" s="56"/>
      <c r="AF496" s="56"/>
      <c r="AG496" s="56"/>
      <c r="AH496" s="31"/>
      <c r="AI496" s="31"/>
      <c r="AJ496" s="56"/>
      <c r="AK496" s="56"/>
      <c r="AL496" s="56"/>
      <c r="AM496" s="56"/>
      <c r="AN496" s="57"/>
      <c r="AO496" s="56"/>
      <c r="AP496" s="57"/>
      <c r="AQ496" s="56"/>
      <c r="AR496" s="56"/>
      <c r="AS496" s="57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</row>
    <row r="497" spans="2:55" ht="12.75">
      <c r="B497" s="65" t="s">
        <v>293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65"/>
      <c r="AB497" s="29"/>
      <c r="AC497" s="56"/>
      <c r="AD497" s="28"/>
      <c r="AE497" s="56"/>
      <c r="AF497" s="56"/>
      <c r="AG497" s="56"/>
      <c r="AH497" s="31"/>
      <c r="AI497" s="31"/>
      <c r="AJ497" s="56"/>
      <c r="AK497" s="56"/>
      <c r="AL497" s="56"/>
      <c r="AM497" s="56"/>
      <c r="AN497" s="57"/>
      <c r="AO497" s="56"/>
      <c r="AP497" s="57"/>
      <c r="AQ497" s="56"/>
      <c r="AR497" s="56"/>
      <c r="AS497" s="57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</row>
    <row r="498" spans="2:55" ht="12.75">
      <c r="B498" s="24" t="s">
        <v>294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29"/>
      <c r="AC498" s="56"/>
      <c r="AD498" s="28"/>
      <c r="AE498" s="56"/>
      <c r="AF498" s="56"/>
      <c r="AG498" s="56"/>
      <c r="AH498" s="31"/>
      <c r="AI498" s="31"/>
      <c r="AJ498" s="56"/>
      <c r="AK498" s="56"/>
      <c r="AL498" s="56"/>
      <c r="AM498" s="56"/>
      <c r="AN498" s="57"/>
      <c r="AO498" s="56"/>
      <c r="AP498" s="57"/>
      <c r="AQ498" s="56"/>
      <c r="AR498" s="56"/>
      <c r="AS498" s="57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</row>
    <row r="499" spans="2:55" ht="12.75">
      <c r="B499" s="24" t="s">
        <v>295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29"/>
      <c r="AC499" s="56"/>
      <c r="AD499" s="28"/>
      <c r="AE499" s="56"/>
      <c r="AF499" s="56"/>
      <c r="AG499" s="56"/>
      <c r="AH499" s="31"/>
      <c r="AI499" s="31"/>
      <c r="AJ499" s="56"/>
      <c r="AK499" s="56"/>
      <c r="AL499" s="56"/>
      <c r="AM499" s="56"/>
      <c r="AN499" s="57"/>
      <c r="AO499" s="56"/>
      <c r="AP499" s="57"/>
      <c r="AQ499" s="56"/>
      <c r="AR499" s="56"/>
      <c r="AS499" s="57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</row>
    <row r="500" spans="2:55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105"/>
      <c r="AB500" s="29"/>
      <c r="AC500" s="56"/>
      <c r="AD500" s="28"/>
      <c r="AE500" s="56"/>
      <c r="AF500" s="56"/>
      <c r="AG500" s="56"/>
      <c r="AH500" s="31"/>
      <c r="AI500" s="31"/>
      <c r="AJ500" s="56"/>
      <c r="AK500" s="56"/>
      <c r="AL500" s="56"/>
      <c r="AM500" s="56"/>
      <c r="AN500" s="57"/>
      <c r="AO500" s="56"/>
      <c r="AP500" s="57"/>
      <c r="AQ500" s="56"/>
      <c r="AR500" s="56"/>
      <c r="AS500" s="57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</row>
    <row r="501" spans="2:55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105"/>
      <c r="AB501" s="29"/>
      <c r="AC501" s="56"/>
      <c r="AD501" s="28"/>
      <c r="AE501" s="56"/>
      <c r="AF501" s="56"/>
      <c r="AG501" s="56"/>
      <c r="AH501" s="31"/>
      <c r="AI501" s="31"/>
      <c r="AJ501" s="56"/>
      <c r="AK501" s="56"/>
      <c r="AL501" s="56"/>
      <c r="AM501" s="56"/>
      <c r="AN501" s="57"/>
      <c r="AO501" s="56"/>
      <c r="AP501" s="57"/>
      <c r="AQ501" s="56"/>
      <c r="AR501" s="56"/>
      <c r="AS501" s="57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</row>
    <row r="502" spans="2:55" ht="12.75">
      <c r="B502" s="24" t="s">
        <v>296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105"/>
      <c r="AB502" s="216" t="s">
        <v>0</v>
      </c>
      <c r="AC502" s="30"/>
      <c r="AD502" s="28"/>
      <c r="AE502" s="56"/>
      <c r="AF502" s="30" t="s">
        <v>1</v>
      </c>
      <c r="AG502" s="76"/>
      <c r="AH502" s="31"/>
      <c r="AI502" s="31"/>
      <c r="AJ502" s="24" t="s">
        <v>2</v>
      </c>
      <c r="AK502" s="24"/>
      <c r="AL502" s="24"/>
      <c r="AM502" s="24"/>
      <c r="AN502" s="57"/>
      <c r="AO502" s="56"/>
      <c r="AP502" s="11" t="s">
        <v>3</v>
      </c>
      <c r="AQ502" s="11" t="s">
        <v>4</v>
      </c>
      <c r="AR502" s="24"/>
      <c r="AS502" s="57"/>
      <c r="AT502" s="56"/>
      <c r="AU502" s="56"/>
      <c r="AV502" s="56"/>
      <c r="AW502" s="56"/>
      <c r="AX502" s="56"/>
      <c r="AY502" s="56"/>
      <c r="AZ502" s="56"/>
      <c r="BA502" s="24" t="s">
        <v>118</v>
      </c>
      <c r="BB502" s="30" t="s">
        <v>12</v>
      </c>
      <c r="BC502" s="56"/>
    </row>
    <row r="503" spans="1:55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6" t="s">
        <v>6</v>
      </c>
      <c r="N503" s="160"/>
      <c r="O503" s="31" t="s">
        <v>28</v>
      </c>
      <c r="P503" s="220"/>
      <c r="Q503" s="197" t="s">
        <v>7</v>
      </c>
      <c r="R503" s="197"/>
      <c r="S503" s="198"/>
      <c r="T503" s="198"/>
      <c r="U503" s="198"/>
      <c r="V503" s="198" t="s">
        <v>8</v>
      </c>
      <c r="W503" s="197" t="s">
        <v>9</v>
      </c>
      <c r="X503" s="56"/>
      <c r="Y503" s="56"/>
      <c r="Z503" s="56"/>
      <c r="AA503" s="107" t="s">
        <v>10</v>
      </c>
      <c r="AB503" s="55" t="s">
        <v>11</v>
      </c>
      <c r="AC503" s="24" t="s">
        <v>12</v>
      </c>
      <c r="AD503" s="28" t="s">
        <v>13</v>
      </c>
      <c r="AE503" s="30" t="s">
        <v>14</v>
      </c>
      <c r="AF503" s="30" t="s">
        <v>15</v>
      </c>
      <c r="AG503" s="30" t="s">
        <v>12</v>
      </c>
      <c r="AH503" s="31" t="s">
        <v>119</v>
      </c>
      <c r="AI503" s="31" t="s">
        <v>12</v>
      </c>
      <c r="AJ503" s="24" t="s">
        <v>17</v>
      </c>
      <c r="AK503" s="24" t="s">
        <v>17</v>
      </c>
      <c r="AL503" s="24" t="s">
        <v>18</v>
      </c>
      <c r="AM503" s="24" t="s">
        <v>18</v>
      </c>
      <c r="AN503" s="11" t="s">
        <v>17</v>
      </c>
      <c r="AO503" s="24" t="s">
        <v>18</v>
      </c>
      <c r="AP503" s="11" t="s">
        <v>18</v>
      </c>
      <c r="AQ503" s="11" t="s">
        <v>17</v>
      </c>
      <c r="AR503" s="24" t="s">
        <v>18</v>
      </c>
      <c r="AS503" s="107" t="s">
        <v>37</v>
      </c>
      <c r="AT503" s="30"/>
      <c r="AU503" s="30"/>
      <c r="AV503" s="31"/>
      <c r="AW503" s="56" t="s">
        <v>216</v>
      </c>
      <c r="AX503" s="56"/>
      <c r="AY503" s="56"/>
      <c r="AZ503" s="56"/>
      <c r="BA503" s="40" t="s">
        <v>22</v>
      </c>
      <c r="BB503" s="76"/>
      <c r="BC503" s="56"/>
    </row>
    <row r="504" spans="1:55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1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34"/>
      <c r="Z504" s="34"/>
      <c r="AA504" s="71" t="s">
        <v>31</v>
      </c>
      <c r="AB504" s="29"/>
      <c r="AC504" s="56"/>
      <c r="AD504" s="38"/>
      <c r="AE504" s="39"/>
      <c r="AF504" s="40"/>
      <c r="AG504" s="40"/>
      <c r="AH504" s="41"/>
      <c r="AI504" s="41"/>
      <c r="AJ504" s="103" t="s">
        <v>32</v>
      </c>
      <c r="AK504" s="103" t="s">
        <v>33</v>
      </c>
      <c r="AL504" s="103" t="s">
        <v>32</v>
      </c>
      <c r="AM504" s="103" t="s">
        <v>33</v>
      </c>
      <c r="AN504" s="222" t="s">
        <v>34</v>
      </c>
      <c r="AO504" s="40" t="s">
        <v>35</v>
      </c>
      <c r="AP504" s="221" t="s">
        <v>35</v>
      </c>
      <c r="AQ504" s="11" t="s">
        <v>36</v>
      </c>
      <c r="AR504" s="24" t="s">
        <v>36</v>
      </c>
      <c r="AS504" s="221" t="s">
        <v>19</v>
      </c>
      <c r="AT504" s="40" t="s">
        <v>20</v>
      </c>
      <c r="AU504" s="40" t="s">
        <v>14</v>
      </c>
      <c r="AV504" s="40" t="s">
        <v>21</v>
      </c>
      <c r="AW504" s="40" t="s">
        <v>20</v>
      </c>
      <c r="AX504" s="40" t="s">
        <v>14</v>
      </c>
      <c r="AY504" s="40"/>
      <c r="AZ504" s="40"/>
      <c r="BA504" s="24" t="s">
        <v>38</v>
      </c>
      <c r="BB504" s="76"/>
      <c r="BC504" s="56"/>
    </row>
    <row r="505" spans="1:55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2"/>
      <c r="Q505" s="53"/>
      <c r="R505" s="53"/>
      <c r="S505" s="68"/>
      <c r="T505" s="68"/>
      <c r="U505" s="53"/>
      <c r="V505" s="53"/>
      <c r="W505" s="53"/>
      <c r="X505" s="68"/>
      <c r="Y505" s="68"/>
      <c r="Z505" s="68"/>
      <c r="AA505" s="107">
        <v>2011</v>
      </c>
      <c r="AB505" s="29"/>
      <c r="AC505" s="56"/>
      <c r="AD505" s="28"/>
      <c r="AE505" s="56"/>
      <c r="AF505" s="56"/>
      <c r="AG505" s="56"/>
      <c r="AH505" s="31"/>
      <c r="AI505" s="31"/>
      <c r="AJ505" s="119" t="s">
        <v>45</v>
      </c>
      <c r="AK505" s="56"/>
      <c r="AL505" s="56"/>
      <c r="AM505" s="56"/>
      <c r="AN505" s="11" t="s">
        <v>46</v>
      </c>
      <c r="AO505" s="56"/>
      <c r="AP505" s="163"/>
      <c r="AQ505" s="57"/>
      <c r="AR505" s="56"/>
      <c r="AS505" s="108" t="s">
        <v>47</v>
      </c>
      <c r="AT505" s="81"/>
      <c r="AU505" s="81"/>
      <c r="AV505" s="56"/>
      <c r="AW505" s="56"/>
      <c r="AX505" s="56"/>
      <c r="AY505" s="56"/>
      <c r="AZ505" s="56"/>
      <c r="BA505" s="24">
        <v>2011</v>
      </c>
      <c r="BB505" s="76"/>
      <c r="BC505" s="56"/>
    </row>
    <row r="506" spans="1:55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0"/>
      <c r="P506" s="146"/>
      <c r="Q506" s="63"/>
      <c r="R506" s="70"/>
      <c r="S506" s="63"/>
      <c r="T506" s="70"/>
      <c r="U506" s="75"/>
      <c r="V506" s="70"/>
      <c r="W506" s="63"/>
      <c r="X506" s="70"/>
      <c r="Y506" s="70"/>
      <c r="Z506" s="70"/>
      <c r="AA506" s="65"/>
      <c r="AB506" s="55"/>
      <c r="AC506" s="56"/>
      <c r="AD506" s="28"/>
      <c r="AE506" s="56"/>
      <c r="AF506" s="63"/>
      <c r="AG506" s="56"/>
      <c r="AH506" s="31"/>
      <c r="AI506" s="31"/>
      <c r="AJ506" s="63"/>
      <c r="AK506" s="63"/>
      <c r="AL506" s="63"/>
      <c r="AM506" s="63"/>
      <c r="AN506" s="74"/>
      <c r="AO506" s="70"/>
      <c r="AP506" s="163"/>
      <c r="AQ506" s="57"/>
      <c r="AR506" s="68"/>
      <c r="AS506" s="63">
        <v>15.5</v>
      </c>
      <c r="AT506" s="56">
        <v>1998</v>
      </c>
      <c r="AU506" s="56" t="s">
        <v>57</v>
      </c>
      <c r="AV506" s="63">
        <v>-23.4</v>
      </c>
      <c r="AW506" s="56">
        <v>1893</v>
      </c>
      <c r="AX506" s="56" t="s">
        <v>297</v>
      </c>
      <c r="AY506" s="56"/>
      <c r="AZ506" s="56"/>
      <c r="BA506" s="56">
        <v>78</v>
      </c>
      <c r="BB506" s="140" t="s">
        <v>123</v>
      </c>
      <c r="BC506" s="24" t="s">
        <v>171</v>
      </c>
    </row>
    <row r="507" spans="1:55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60"/>
      <c r="P507" s="146"/>
      <c r="Q507" s="63"/>
      <c r="R507" s="70"/>
      <c r="S507" s="63"/>
      <c r="T507" s="70"/>
      <c r="U507" s="75"/>
      <c r="V507" s="70"/>
      <c r="W507" s="63"/>
      <c r="X507" s="70"/>
      <c r="Y507" s="70"/>
      <c r="Z507" s="70"/>
      <c r="AA507" s="71"/>
      <c r="AB507" s="64"/>
      <c r="AC507" s="63"/>
      <c r="AD507" s="38"/>
      <c r="AE507" s="63"/>
      <c r="AF507" s="78"/>
      <c r="AG507" s="56"/>
      <c r="AH507" s="73"/>
      <c r="AI507" s="73"/>
      <c r="AJ507" s="63"/>
      <c r="AK507" s="63"/>
      <c r="AL507" s="63"/>
      <c r="AM507" s="63"/>
      <c r="AN507" s="74"/>
      <c r="AO507" s="56"/>
      <c r="AP507" s="163"/>
      <c r="AQ507" s="57"/>
      <c r="AR507" s="68"/>
      <c r="AS507" s="63">
        <v>16.2</v>
      </c>
      <c r="AT507" s="56">
        <v>1981</v>
      </c>
      <c r="AU507" s="56" t="s">
        <v>57</v>
      </c>
      <c r="AV507" s="63">
        <v>-24.5</v>
      </c>
      <c r="AW507" s="56">
        <v>1986</v>
      </c>
      <c r="AX507" s="56" t="s">
        <v>58</v>
      </c>
      <c r="AY507" s="56"/>
      <c r="AZ507" s="56"/>
      <c r="BA507" s="56">
        <v>76</v>
      </c>
      <c r="BB507" s="140" t="s">
        <v>123</v>
      </c>
      <c r="BC507" s="24" t="s">
        <v>173</v>
      </c>
    </row>
    <row r="508" spans="1:55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60"/>
      <c r="P508" s="146"/>
      <c r="Q508" s="63"/>
      <c r="R508" s="70"/>
      <c r="S508" s="63"/>
      <c r="T508" s="70"/>
      <c r="U508" s="75"/>
      <c r="V508" s="70"/>
      <c r="W508" s="63"/>
      <c r="X508" s="70"/>
      <c r="Y508" s="70"/>
      <c r="Z508" s="70"/>
      <c r="AA508" s="71"/>
      <c r="AB508" s="64"/>
      <c r="AC508" s="63"/>
      <c r="AD508" s="38"/>
      <c r="AE508" s="63"/>
      <c r="AF508" s="78"/>
      <c r="AG508" s="76"/>
      <c r="AH508" s="73"/>
      <c r="AI508" s="154"/>
      <c r="AJ508" s="63"/>
      <c r="AK508" s="63"/>
      <c r="AL508" s="90"/>
      <c r="AM508" s="90"/>
      <c r="AN508" s="57"/>
      <c r="AO508" s="81"/>
      <c r="AP508" s="163"/>
      <c r="AQ508" s="57"/>
      <c r="AR508" s="68"/>
      <c r="AS508" s="63">
        <v>16.6</v>
      </c>
      <c r="AT508" s="56">
        <v>1981</v>
      </c>
      <c r="AU508" s="56" t="s">
        <v>49</v>
      </c>
      <c r="AV508" s="63">
        <v>-29.5</v>
      </c>
      <c r="AW508" s="88">
        <v>1936</v>
      </c>
      <c r="AX508" s="56" t="s">
        <v>58</v>
      </c>
      <c r="AY508" s="56"/>
      <c r="AZ508" s="56"/>
      <c r="BA508" s="56">
        <v>67</v>
      </c>
      <c r="BB508" s="140" t="s">
        <v>123</v>
      </c>
      <c r="BC508" s="24" t="s">
        <v>175</v>
      </c>
    </row>
    <row r="509" spans="1:55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60"/>
      <c r="P509" s="146"/>
      <c r="Q509" s="63"/>
      <c r="R509" s="70"/>
      <c r="S509" s="63"/>
      <c r="T509" s="70"/>
      <c r="U509" s="75"/>
      <c r="V509" s="70"/>
      <c r="W509" s="63"/>
      <c r="X509" s="70"/>
      <c r="Y509" s="70"/>
      <c r="Z509" s="70"/>
      <c r="AA509" s="71"/>
      <c r="AB509" s="64"/>
      <c r="AC509" s="63"/>
      <c r="AD509" s="38"/>
      <c r="AE509" s="76"/>
      <c r="AF509" s="78"/>
      <c r="AG509" s="76"/>
      <c r="AH509" s="73"/>
      <c r="AI509" s="73"/>
      <c r="AJ509" s="63"/>
      <c r="AK509" s="63"/>
      <c r="AL509" s="63"/>
      <c r="AM509" s="63"/>
      <c r="AN509" s="57"/>
      <c r="AO509" s="70"/>
      <c r="AP509" s="163"/>
      <c r="AQ509" s="57"/>
      <c r="AR509" s="68"/>
      <c r="AS509" s="63">
        <v>16.6</v>
      </c>
      <c r="AT509" s="56">
        <v>1933</v>
      </c>
      <c r="AU509" s="56" t="s">
        <v>230</v>
      </c>
      <c r="AV509" s="63">
        <v>-21.6</v>
      </c>
      <c r="AW509" s="88">
        <v>1936</v>
      </c>
      <c r="AX509" s="56" t="s">
        <v>58</v>
      </c>
      <c r="AY509" s="56"/>
      <c r="AZ509" s="56"/>
      <c r="BA509" s="56">
        <v>62</v>
      </c>
      <c r="BB509" s="140" t="s">
        <v>123</v>
      </c>
      <c r="BC509" s="24" t="s">
        <v>176</v>
      </c>
    </row>
    <row r="510" spans="1:55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60"/>
      <c r="P510" s="146"/>
      <c r="Q510" s="63"/>
      <c r="R510" s="70"/>
      <c r="S510" s="63"/>
      <c r="T510" s="70"/>
      <c r="U510" s="75"/>
      <c r="V510" s="70"/>
      <c r="W510" s="63"/>
      <c r="X510" s="70"/>
      <c r="Y510" s="70"/>
      <c r="Z510" s="70"/>
      <c r="AA510" s="71"/>
      <c r="AB510" s="64"/>
      <c r="AC510" s="63"/>
      <c r="AD510" s="38"/>
      <c r="AE510" s="76"/>
      <c r="AF510" s="78"/>
      <c r="AG510" s="76"/>
      <c r="AH510" s="73"/>
      <c r="AI510" s="73"/>
      <c r="AJ510" s="63"/>
      <c r="AK510" s="63"/>
      <c r="AL510" s="63"/>
      <c r="AM510" s="63"/>
      <c r="AN510" s="74"/>
      <c r="AO510" s="70"/>
      <c r="AP510" s="163"/>
      <c r="AQ510" s="57"/>
      <c r="AR510" s="68"/>
      <c r="AS510" s="63">
        <v>16.1</v>
      </c>
      <c r="AT510" s="56">
        <v>1995</v>
      </c>
      <c r="AU510" s="56" t="s">
        <v>51</v>
      </c>
      <c r="AV510" s="63">
        <v>-23.6</v>
      </c>
      <c r="AW510" s="56">
        <v>2011</v>
      </c>
      <c r="AX510" s="56" t="s">
        <v>92</v>
      </c>
      <c r="AY510" s="56"/>
      <c r="AZ510" s="56"/>
      <c r="BA510" s="56">
        <v>74</v>
      </c>
      <c r="BB510" s="140" t="s">
        <v>273</v>
      </c>
      <c r="BC510" s="24" t="s">
        <v>177</v>
      </c>
    </row>
    <row r="511" spans="1:55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60"/>
      <c r="P511" s="146"/>
      <c r="Q511" s="63"/>
      <c r="R511" s="70"/>
      <c r="S511" s="63"/>
      <c r="T511" s="70"/>
      <c r="U511" s="75"/>
      <c r="V511" s="70"/>
      <c r="W511" s="63"/>
      <c r="X511" s="70"/>
      <c r="Y511" s="70"/>
      <c r="Z511" s="70"/>
      <c r="AA511" s="71"/>
      <c r="AB511" s="64"/>
      <c r="AC511" s="76"/>
      <c r="AD511" s="38"/>
      <c r="AE511" s="56"/>
      <c r="AF511" s="78"/>
      <c r="AG511" s="76"/>
      <c r="AH511" s="73"/>
      <c r="AI511" s="73"/>
      <c r="AJ511" s="63"/>
      <c r="AK511" s="63"/>
      <c r="AL511" s="63"/>
      <c r="AM511" s="63"/>
      <c r="AN511" s="74"/>
      <c r="AO511" s="70"/>
      <c r="AP511" s="163"/>
      <c r="AQ511" s="57"/>
      <c r="AR511" s="68"/>
      <c r="AS511" s="63">
        <v>17.2</v>
      </c>
      <c r="AT511" s="88">
        <v>2002</v>
      </c>
      <c r="AU511" s="56" t="s">
        <v>52</v>
      </c>
      <c r="AV511" s="95">
        <v>-27.3</v>
      </c>
      <c r="AW511" s="90">
        <v>2011</v>
      </c>
      <c r="AX511" s="81" t="s">
        <v>298</v>
      </c>
      <c r="AY511" s="81"/>
      <c r="AZ511" s="81"/>
      <c r="BA511" s="56">
        <v>80</v>
      </c>
      <c r="BB511" s="140" t="s">
        <v>273</v>
      </c>
      <c r="BC511" s="24" t="s">
        <v>178</v>
      </c>
    </row>
    <row r="512" spans="1:55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60"/>
      <c r="P512" s="146"/>
      <c r="Q512" s="63"/>
      <c r="R512" s="70"/>
      <c r="S512" s="63"/>
      <c r="T512" s="70"/>
      <c r="U512" s="75"/>
      <c r="V512" s="70"/>
      <c r="W512" s="164"/>
      <c r="X512" s="70"/>
      <c r="Y512" s="70"/>
      <c r="Z512" s="70"/>
      <c r="AA512" s="71"/>
      <c r="AB512" s="64"/>
      <c r="AC512" s="76"/>
      <c r="AD512" s="38"/>
      <c r="AE512" s="56"/>
      <c r="AF512" s="78"/>
      <c r="AG512" s="76"/>
      <c r="AH512" s="73"/>
      <c r="AI512" s="73"/>
      <c r="AJ512" s="63"/>
      <c r="AK512" s="63"/>
      <c r="AL512" s="63"/>
      <c r="AM512" s="63"/>
      <c r="AN512" s="74"/>
      <c r="AO512" s="70"/>
      <c r="AP512" s="163"/>
      <c r="AQ512" s="57"/>
      <c r="AR512" s="68"/>
      <c r="AS512" s="63">
        <v>14.4</v>
      </c>
      <c r="AT512" s="88">
        <v>1970</v>
      </c>
      <c r="AU512" s="56" t="s">
        <v>57</v>
      </c>
      <c r="AV512" s="63">
        <v>-24</v>
      </c>
      <c r="AW512" s="56">
        <v>1979</v>
      </c>
      <c r="AX512" s="56" t="s">
        <v>50</v>
      </c>
      <c r="AY512" s="56"/>
      <c r="AZ512" s="56"/>
      <c r="BA512" s="56">
        <v>80</v>
      </c>
      <c r="BB512" s="140" t="s">
        <v>273</v>
      </c>
      <c r="BC512" s="24" t="s">
        <v>179</v>
      </c>
    </row>
    <row r="513" spans="1:55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0"/>
      <c r="K513" s="64"/>
      <c r="L513" s="65" t="e">
        <f t="shared" si="24"/>
        <v>#DIV/0!</v>
      </c>
      <c r="M513" s="63">
        <v>0.3</v>
      </c>
      <c r="N513" s="73"/>
      <c r="O513" s="160"/>
      <c r="P513" s="146"/>
      <c r="Q513" s="63"/>
      <c r="R513" s="70"/>
      <c r="S513" s="63"/>
      <c r="T513" s="70"/>
      <c r="U513" s="75"/>
      <c r="V513" s="70"/>
      <c r="W513" s="63"/>
      <c r="X513" s="70"/>
      <c r="Y513" s="70"/>
      <c r="Z513" s="70"/>
      <c r="AA513" s="71"/>
      <c r="AB513" s="64"/>
      <c r="AC513" s="76"/>
      <c r="AD513" s="38"/>
      <c r="AE513" s="56"/>
      <c r="AF513" s="78"/>
      <c r="AG513" s="76"/>
      <c r="AH513" s="73"/>
      <c r="AI513" s="73"/>
      <c r="AJ513" s="63"/>
      <c r="AK513" s="63"/>
      <c r="AL513" s="63"/>
      <c r="AM513" s="63"/>
      <c r="AN513" s="74"/>
      <c r="AO513" s="70"/>
      <c r="AP513" s="163"/>
      <c r="AQ513" s="57"/>
      <c r="AR513" s="68"/>
      <c r="AS513" s="63">
        <v>15.1</v>
      </c>
      <c r="AT513" s="56">
        <v>1970</v>
      </c>
      <c r="AU513" s="56" t="s">
        <v>49</v>
      </c>
      <c r="AV513" s="63">
        <v>-24.5</v>
      </c>
      <c r="AW513" s="56">
        <v>2011</v>
      </c>
      <c r="AX513" s="56" t="s">
        <v>48</v>
      </c>
      <c r="AY513" s="56"/>
      <c r="AZ513" s="56"/>
      <c r="BA513" s="130">
        <v>79</v>
      </c>
      <c r="BB513" s="63" t="s">
        <v>273</v>
      </c>
      <c r="BC513" s="24" t="s">
        <v>181</v>
      </c>
    </row>
    <row r="514" spans="1:55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60"/>
      <c r="P514" s="146"/>
      <c r="Q514" s="63"/>
      <c r="R514" s="70"/>
      <c r="S514" s="63"/>
      <c r="T514" s="70"/>
      <c r="U514" s="75"/>
      <c r="V514" s="70"/>
      <c r="W514" s="63"/>
      <c r="X514" s="70"/>
      <c r="Y514" s="70"/>
      <c r="Z514" s="70"/>
      <c r="AA514" s="71"/>
      <c r="AB514" s="64"/>
      <c r="AC514" s="76"/>
      <c r="AD514" s="38"/>
      <c r="AE514" s="56"/>
      <c r="AF514" s="78"/>
      <c r="AG514" s="76"/>
      <c r="AH514" s="73"/>
      <c r="AI514" s="73"/>
      <c r="AJ514" s="63"/>
      <c r="AK514" s="63"/>
      <c r="AL514" s="63"/>
      <c r="AM514" s="63"/>
      <c r="AN514" s="74"/>
      <c r="AO514" s="70"/>
      <c r="AP514" s="163"/>
      <c r="AQ514" s="83"/>
      <c r="AR514" s="120"/>
      <c r="AS514" s="95">
        <v>17.3</v>
      </c>
      <c r="AT514" s="81">
        <v>2010</v>
      </c>
      <c r="AU514" s="81" t="s">
        <v>68</v>
      </c>
      <c r="AV514" s="164">
        <v>-34.5</v>
      </c>
      <c r="AW514" s="165">
        <v>1917</v>
      </c>
      <c r="AX514" s="129" t="s">
        <v>50</v>
      </c>
      <c r="AY514" s="129"/>
      <c r="AZ514" s="129"/>
      <c r="BA514" s="130"/>
      <c r="BB514" s="63"/>
      <c r="BC514" s="24" t="s">
        <v>182</v>
      </c>
    </row>
    <row r="515" spans="1:55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60"/>
      <c r="P515" s="146"/>
      <c r="Q515" s="63"/>
      <c r="R515" s="70"/>
      <c r="S515" s="63"/>
      <c r="T515" s="70"/>
      <c r="U515" s="75"/>
      <c r="V515" s="70"/>
      <c r="W515" s="63"/>
      <c r="X515" s="70"/>
      <c r="Y515" s="70"/>
      <c r="Z515" s="70"/>
      <c r="AA515" s="71"/>
      <c r="AB515" s="64"/>
      <c r="AC515" s="76"/>
      <c r="AD515" s="38"/>
      <c r="AE515" s="56"/>
      <c r="AF515" s="78"/>
      <c r="AG515" s="76"/>
      <c r="AH515" s="73"/>
      <c r="AI515" s="73"/>
      <c r="AJ515" s="63"/>
      <c r="AK515" s="63"/>
      <c r="AL515" s="63"/>
      <c r="AM515" s="63"/>
      <c r="AN515" s="74"/>
      <c r="AO515" s="70"/>
      <c r="AP515" s="163"/>
      <c r="AQ515" s="57"/>
      <c r="AR515" s="68"/>
      <c r="AS515" s="95">
        <v>16.9</v>
      </c>
      <c r="AT515" s="81">
        <v>1995</v>
      </c>
      <c r="AU515" s="81" t="s">
        <v>57</v>
      </c>
      <c r="AV515" s="63">
        <v>-30.4</v>
      </c>
      <c r="AW515" s="88">
        <v>1904</v>
      </c>
      <c r="AX515" s="56" t="s">
        <v>50</v>
      </c>
      <c r="AY515" s="56"/>
      <c r="AZ515" s="56"/>
      <c r="BA515" s="27">
        <v>92</v>
      </c>
      <c r="BB515" s="140" t="s">
        <v>273</v>
      </c>
      <c r="BC515" s="24" t="s">
        <v>183</v>
      </c>
    </row>
    <row r="516" spans="1:55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60"/>
      <c r="P516" s="146"/>
      <c r="Q516" s="63"/>
      <c r="R516" s="70"/>
      <c r="S516" s="63"/>
      <c r="T516" s="70"/>
      <c r="U516" s="75"/>
      <c r="V516" s="70"/>
      <c r="W516" s="63"/>
      <c r="X516" s="70"/>
      <c r="Y516" s="70"/>
      <c r="Z516" s="70"/>
      <c r="AA516" s="71"/>
      <c r="AB516" s="64"/>
      <c r="AC516" s="76"/>
      <c r="AD516" s="38"/>
      <c r="AE516" s="56"/>
      <c r="AF516" s="78"/>
      <c r="AG516" s="76"/>
      <c r="AH516" s="73"/>
      <c r="AI516" s="73"/>
      <c r="AJ516" s="63"/>
      <c r="AK516" s="63"/>
      <c r="AL516" s="63"/>
      <c r="AM516" s="63"/>
      <c r="AN516" s="74"/>
      <c r="AO516" s="70"/>
      <c r="AP516" s="163"/>
      <c r="AQ516" s="57"/>
      <c r="AR516" s="68"/>
      <c r="AS516" s="63">
        <v>16</v>
      </c>
      <c r="AT516" s="56">
        <v>1970</v>
      </c>
      <c r="AU516" s="56" t="s">
        <v>57</v>
      </c>
      <c r="AV516" s="63">
        <v>-25.7</v>
      </c>
      <c r="AW516" s="88">
        <v>1954</v>
      </c>
      <c r="AX516" s="56" t="s">
        <v>50</v>
      </c>
      <c r="AY516" s="56"/>
      <c r="AZ516" s="56"/>
      <c r="BA516" s="27">
        <v>85</v>
      </c>
      <c r="BB516" s="140" t="s">
        <v>273</v>
      </c>
      <c r="BC516" s="24" t="s">
        <v>184</v>
      </c>
    </row>
    <row r="517" spans="1:55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0"/>
      <c r="K517" s="64"/>
      <c r="L517" s="65" t="e">
        <f t="shared" si="24"/>
        <v>#DIV/0!</v>
      </c>
      <c r="M517" s="63">
        <v>0.1</v>
      </c>
      <c r="N517" s="73"/>
      <c r="O517" s="160"/>
      <c r="P517" s="146"/>
      <c r="Q517" s="63"/>
      <c r="R517" s="70"/>
      <c r="S517" s="63"/>
      <c r="T517" s="70"/>
      <c r="U517" s="75"/>
      <c r="V517" s="70"/>
      <c r="W517" s="63"/>
      <c r="X517" s="70"/>
      <c r="Y517" s="70"/>
      <c r="Z517" s="70"/>
      <c r="AA517" s="71"/>
      <c r="AB517" s="64"/>
      <c r="AC517" s="76"/>
      <c r="AD517" s="38"/>
      <c r="AE517" s="56"/>
      <c r="AF517" s="78"/>
      <c r="AG517" s="76"/>
      <c r="AH517" s="73"/>
      <c r="AI517" s="73"/>
      <c r="AJ517" s="63"/>
      <c r="AK517" s="63"/>
      <c r="AL517" s="63"/>
      <c r="AM517" s="63"/>
      <c r="AN517" s="74"/>
      <c r="AO517" s="70"/>
      <c r="AP517" s="163"/>
      <c r="AQ517" s="57"/>
      <c r="AR517" s="68"/>
      <c r="AS517" s="95">
        <v>15.1</v>
      </c>
      <c r="AT517" s="90">
        <v>2009</v>
      </c>
      <c r="AU517" s="81" t="s">
        <v>52</v>
      </c>
      <c r="AV517" s="63">
        <v>-22</v>
      </c>
      <c r="AW517" s="56">
        <v>1950</v>
      </c>
      <c r="AX517" s="56" t="s">
        <v>65</v>
      </c>
      <c r="AY517" s="56"/>
      <c r="AZ517" s="56"/>
      <c r="BA517" s="27"/>
      <c r="BB517" s="140"/>
      <c r="BC517" s="24" t="s">
        <v>185</v>
      </c>
    </row>
    <row r="518" spans="1:55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60"/>
      <c r="P518" s="146"/>
      <c r="Q518" s="63"/>
      <c r="R518" s="70"/>
      <c r="S518" s="63"/>
      <c r="T518" s="70"/>
      <c r="U518" s="75"/>
      <c r="V518" s="70"/>
      <c r="W518" s="63"/>
      <c r="X518" s="70"/>
      <c r="Y518" s="70"/>
      <c r="Z518" s="70"/>
      <c r="AA518" s="71"/>
      <c r="AB518" s="64"/>
      <c r="AC518" s="76"/>
      <c r="AD518" s="38"/>
      <c r="AE518" s="56"/>
      <c r="AF518" s="78"/>
      <c r="AG518" s="76"/>
      <c r="AH518" s="73"/>
      <c r="AI518" s="73"/>
      <c r="AJ518" s="56"/>
      <c r="AK518" s="63"/>
      <c r="AL518" s="63"/>
      <c r="AM518" s="63"/>
      <c r="AN518" s="74"/>
      <c r="AO518" s="70"/>
      <c r="AP518" s="163"/>
      <c r="AQ518" s="57"/>
      <c r="AR518" s="68"/>
      <c r="AS518" s="95">
        <v>16.7</v>
      </c>
      <c r="AT518" s="90">
        <v>2001</v>
      </c>
      <c r="AU518" s="81" t="s">
        <v>102</v>
      </c>
      <c r="AV518" s="63">
        <v>-25.1</v>
      </c>
      <c r="AW518" s="56">
        <v>1988</v>
      </c>
      <c r="AX518" s="56" t="s">
        <v>50</v>
      </c>
      <c r="AY518" s="56"/>
      <c r="AZ518" s="56"/>
      <c r="BA518" s="130">
        <v>54</v>
      </c>
      <c r="BB518" s="140" t="s">
        <v>123</v>
      </c>
      <c r="BC518" s="24" t="s">
        <v>187</v>
      </c>
    </row>
    <row r="519" spans="1:55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66"/>
      <c r="R519" s="70"/>
      <c r="S519" s="63"/>
      <c r="T519" s="70"/>
      <c r="U519" s="147"/>
      <c r="V519" s="70"/>
      <c r="W519" s="63"/>
      <c r="X519" s="70"/>
      <c r="Y519" s="70"/>
      <c r="Z519" s="70"/>
      <c r="AA519" s="71"/>
      <c r="AB519" s="64"/>
      <c r="AC519" s="76"/>
      <c r="AD519" s="38"/>
      <c r="AE519" s="56"/>
      <c r="AF519" s="78"/>
      <c r="AG519" s="76"/>
      <c r="AH519" s="73"/>
      <c r="AI519" s="73"/>
      <c r="AJ519" s="90"/>
      <c r="AK519" s="90"/>
      <c r="AL519" s="90"/>
      <c r="AM519" s="90"/>
      <c r="AN519" s="94"/>
      <c r="AO519" s="126"/>
      <c r="AP519" s="56"/>
      <c r="AQ519" s="57"/>
      <c r="AR519" s="68"/>
      <c r="AS519" s="64">
        <v>18.4</v>
      </c>
      <c r="AT519" s="29">
        <v>2001</v>
      </c>
      <c r="AU519" s="29" t="s">
        <v>51</v>
      </c>
      <c r="AV519" s="95">
        <v>-26.3</v>
      </c>
      <c r="AW519" s="90">
        <v>2008</v>
      </c>
      <c r="AX519" s="81" t="s">
        <v>298</v>
      </c>
      <c r="AY519" s="81"/>
      <c r="AZ519" s="81"/>
      <c r="BA519" s="130">
        <v>57</v>
      </c>
      <c r="BB519" s="63" t="s">
        <v>123</v>
      </c>
      <c r="BC519" s="24" t="s">
        <v>188</v>
      </c>
    </row>
    <row r="520" spans="1:55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0"/>
      <c r="Z520" s="70"/>
      <c r="AA520" s="71"/>
      <c r="AB520" s="64"/>
      <c r="AC520" s="76"/>
      <c r="AD520" s="38"/>
      <c r="AE520" s="56"/>
      <c r="AF520" s="78"/>
      <c r="AG520" s="76"/>
      <c r="AH520" s="73"/>
      <c r="AI520" s="73"/>
      <c r="AJ520" s="63"/>
      <c r="AK520" s="63"/>
      <c r="AL520" s="63"/>
      <c r="AM520" s="63"/>
      <c r="AN520" s="70"/>
      <c r="AO520" s="70"/>
      <c r="AP520" s="56"/>
      <c r="AQ520" s="57"/>
      <c r="AR520" s="68"/>
      <c r="AS520" s="63">
        <v>18.2</v>
      </c>
      <c r="AT520" s="56">
        <v>1997</v>
      </c>
      <c r="AU520" s="56" t="s">
        <v>52</v>
      </c>
      <c r="AV520" s="63">
        <v>-25.1</v>
      </c>
      <c r="AW520" s="56">
        <v>1886</v>
      </c>
      <c r="AX520" s="56" t="s">
        <v>50</v>
      </c>
      <c r="AY520" s="56"/>
      <c r="AZ520" s="56"/>
      <c r="BA520" s="130">
        <v>65</v>
      </c>
      <c r="BB520" s="63" t="s">
        <v>273</v>
      </c>
      <c r="BC520" s="24" t="s">
        <v>189</v>
      </c>
    </row>
    <row r="521" spans="1:55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0"/>
      <c r="Z521" s="70"/>
      <c r="AA521" s="71"/>
      <c r="AB521" s="64"/>
      <c r="AC521" s="76"/>
      <c r="AD521" s="38"/>
      <c r="AE521" s="56"/>
      <c r="AF521" s="78"/>
      <c r="AG521" s="76"/>
      <c r="AH521" s="73"/>
      <c r="AI521" s="73"/>
      <c r="AJ521" s="63"/>
      <c r="AK521" s="63"/>
      <c r="AL521" s="63"/>
      <c r="AM521" s="63"/>
      <c r="AN521" s="70"/>
      <c r="AO521" s="70"/>
      <c r="AP521" s="56"/>
      <c r="AQ521" s="57"/>
      <c r="AR521" s="68"/>
      <c r="AS521" s="63">
        <v>15.9</v>
      </c>
      <c r="AT521" s="56">
        <v>1997</v>
      </c>
      <c r="AU521" s="56" t="s">
        <v>51</v>
      </c>
      <c r="AV521" s="63">
        <v>-25.1</v>
      </c>
      <c r="AW521" s="88">
        <v>1894</v>
      </c>
      <c r="AX521" s="56" t="s">
        <v>50</v>
      </c>
      <c r="AY521" s="56"/>
      <c r="AZ521" s="56"/>
      <c r="BA521" s="130">
        <v>74</v>
      </c>
      <c r="BB521" s="140" t="s">
        <v>273</v>
      </c>
      <c r="BC521" s="24" t="s">
        <v>191</v>
      </c>
    </row>
    <row r="522" spans="1:55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0"/>
      <c r="Z522" s="70"/>
      <c r="AA522" s="71"/>
      <c r="AB522" s="64"/>
      <c r="AC522" s="76"/>
      <c r="AD522" s="38"/>
      <c r="AE522" s="56"/>
      <c r="AF522" s="78"/>
      <c r="AG522" s="76"/>
      <c r="AH522" s="73"/>
      <c r="AI522" s="73"/>
      <c r="AJ522" s="63"/>
      <c r="AK522" s="63"/>
      <c r="AL522" s="63"/>
      <c r="AM522" s="90"/>
      <c r="AN522" s="74"/>
      <c r="AO522" s="126"/>
      <c r="AP522" s="163"/>
      <c r="AQ522" s="57"/>
      <c r="AR522" s="68"/>
      <c r="AS522" s="63">
        <v>15</v>
      </c>
      <c r="AT522" s="88">
        <v>2007</v>
      </c>
      <c r="AU522" s="56" t="s">
        <v>69</v>
      </c>
      <c r="AV522" s="95">
        <v>-26.8</v>
      </c>
      <c r="AW522" s="90">
        <v>2004</v>
      </c>
      <c r="AX522" s="81" t="s">
        <v>54</v>
      </c>
      <c r="AY522" s="81"/>
      <c r="AZ522" s="81"/>
      <c r="BA522" s="130">
        <v>72</v>
      </c>
      <c r="BB522" s="140" t="s">
        <v>273</v>
      </c>
      <c r="BC522" s="24" t="s">
        <v>192</v>
      </c>
    </row>
    <row r="523" spans="1:55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0"/>
      <c r="Z523" s="70"/>
      <c r="AA523" s="71"/>
      <c r="AB523" s="64"/>
      <c r="AC523" s="76"/>
      <c r="AD523" s="38"/>
      <c r="AE523" s="56"/>
      <c r="AF523" s="78"/>
      <c r="AG523" s="76"/>
      <c r="AH523" s="73"/>
      <c r="AI523" s="73"/>
      <c r="AJ523" s="63"/>
      <c r="AK523" s="63"/>
      <c r="AL523" s="63"/>
      <c r="AM523" s="63"/>
      <c r="AN523" s="74"/>
      <c r="AO523" s="70"/>
      <c r="AP523" s="163"/>
      <c r="AQ523" s="57"/>
      <c r="AR523" s="68"/>
      <c r="AS523" s="95">
        <v>16.3</v>
      </c>
      <c r="AT523" s="90">
        <v>2007</v>
      </c>
      <c r="AU523" s="81" t="s">
        <v>67</v>
      </c>
      <c r="AV523" s="63">
        <v>-26.9</v>
      </c>
      <c r="AW523" s="56">
        <v>1973</v>
      </c>
      <c r="AX523" s="56" t="s">
        <v>53</v>
      </c>
      <c r="AY523" s="56"/>
      <c r="AZ523" s="56"/>
      <c r="BA523" s="130"/>
      <c r="BB523" s="140"/>
      <c r="BC523" s="24" t="s">
        <v>193</v>
      </c>
    </row>
    <row r="524" spans="1:55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0"/>
      <c r="Z524" s="70"/>
      <c r="AA524" s="71"/>
      <c r="AB524" s="64"/>
      <c r="AC524" s="76"/>
      <c r="AD524" s="38"/>
      <c r="AE524" s="56"/>
      <c r="AF524" s="78"/>
      <c r="AG524" s="76"/>
      <c r="AH524" s="73"/>
      <c r="AI524" s="31"/>
      <c r="AJ524" s="63"/>
      <c r="AK524" s="63"/>
      <c r="AL524" s="63"/>
      <c r="AM524" s="63"/>
      <c r="AN524" s="74"/>
      <c r="AO524" s="70"/>
      <c r="AP524" s="163"/>
      <c r="AQ524" s="57"/>
      <c r="AR524" s="68"/>
      <c r="AS524" s="95">
        <v>15.8</v>
      </c>
      <c r="AT524" s="90">
        <v>2006</v>
      </c>
      <c r="AU524" s="81" t="s">
        <v>57</v>
      </c>
      <c r="AV524" s="63">
        <v>-25.5</v>
      </c>
      <c r="AW524" s="56">
        <v>1980</v>
      </c>
      <c r="AX524" s="56" t="s">
        <v>50</v>
      </c>
      <c r="AY524" s="56"/>
      <c r="AZ524" s="56"/>
      <c r="BA524" s="27">
        <v>69</v>
      </c>
      <c r="BB524" s="140" t="s">
        <v>273</v>
      </c>
      <c r="BC524" s="24" t="s">
        <v>195</v>
      </c>
    </row>
    <row r="525" spans="1:55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0"/>
      <c r="Z525" s="70"/>
      <c r="AA525" s="71"/>
      <c r="AB525" s="64"/>
      <c r="AC525" s="76"/>
      <c r="AD525" s="38"/>
      <c r="AE525" s="56"/>
      <c r="AF525" s="78"/>
      <c r="AG525" s="76"/>
      <c r="AH525" s="73"/>
      <c r="AI525" s="31"/>
      <c r="AJ525" s="63"/>
      <c r="AK525" s="63"/>
      <c r="AL525" s="63"/>
      <c r="AM525" s="63"/>
      <c r="AN525" s="74"/>
      <c r="AO525" s="70"/>
      <c r="AP525" s="163"/>
      <c r="AQ525" s="57"/>
      <c r="AR525" s="68"/>
      <c r="AS525" s="63">
        <v>16.2</v>
      </c>
      <c r="AT525" s="88">
        <v>2006</v>
      </c>
      <c r="AU525" s="56" t="s">
        <v>67</v>
      </c>
      <c r="AV525" s="63">
        <v>-28.7</v>
      </c>
      <c r="AW525" s="56">
        <v>1989</v>
      </c>
      <c r="AX525" s="56" t="s">
        <v>50</v>
      </c>
      <c r="AY525" s="56"/>
      <c r="AZ525" s="56"/>
      <c r="BA525" s="27">
        <v>69</v>
      </c>
      <c r="BB525" s="140" t="s">
        <v>273</v>
      </c>
      <c r="BC525" s="24" t="s">
        <v>196</v>
      </c>
    </row>
    <row r="526" spans="1:55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0"/>
      <c r="Z526" s="70"/>
      <c r="AA526" s="71"/>
      <c r="AB526" s="64"/>
      <c r="AC526" s="76"/>
      <c r="AD526" s="38"/>
      <c r="AE526" s="56"/>
      <c r="AF526" s="78"/>
      <c r="AG526" s="76"/>
      <c r="AH526" s="73"/>
      <c r="AI526" s="31"/>
      <c r="AJ526" s="63"/>
      <c r="AK526" s="63"/>
      <c r="AL526" s="63"/>
      <c r="AM526" s="63"/>
      <c r="AN526" s="74"/>
      <c r="AO526" s="70"/>
      <c r="AP526" s="163"/>
      <c r="AQ526" s="57"/>
      <c r="AR526" s="68"/>
      <c r="AS526" s="63">
        <v>15.3</v>
      </c>
      <c r="AT526" s="88">
        <v>2006</v>
      </c>
      <c r="AU526" s="56" t="s">
        <v>49</v>
      </c>
      <c r="AV526" s="63">
        <v>-31.5</v>
      </c>
      <c r="AW526" s="88">
        <v>1949</v>
      </c>
      <c r="AX526" s="56" t="s">
        <v>50</v>
      </c>
      <c r="AY526" s="56"/>
      <c r="AZ526" s="56"/>
      <c r="BA526" s="27"/>
      <c r="BB526" s="140"/>
      <c r="BC526" s="24" t="s">
        <v>197</v>
      </c>
    </row>
    <row r="527" spans="1:55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0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0"/>
      <c r="Z527" s="70"/>
      <c r="AA527" s="71"/>
      <c r="AB527" s="64"/>
      <c r="AC527" s="76"/>
      <c r="AD527" s="38"/>
      <c r="AE527" s="56"/>
      <c r="AF527" s="78"/>
      <c r="AG527" s="76"/>
      <c r="AH527" s="73"/>
      <c r="AI527" s="31"/>
      <c r="AJ527" s="63"/>
      <c r="AK527" s="63"/>
      <c r="AL527" s="63"/>
      <c r="AM527" s="63"/>
      <c r="AN527" s="83"/>
      <c r="AO527" s="70"/>
      <c r="AP527" s="163"/>
      <c r="AQ527" s="57"/>
      <c r="AR527" s="68"/>
      <c r="AS527" s="63">
        <v>15.2</v>
      </c>
      <c r="AT527" s="56">
        <v>1962</v>
      </c>
      <c r="AU527" s="56" t="s">
        <v>73</v>
      </c>
      <c r="AV527" s="63">
        <v>-27</v>
      </c>
      <c r="AW527" s="56">
        <v>1973</v>
      </c>
      <c r="AX527" s="56" t="s">
        <v>65</v>
      </c>
      <c r="AY527" s="56"/>
      <c r="AZ527" s="56"/>
      <c r="BA527" s="27"/>
      <c r="BB527" s="140"/>
      <c r="BC527" s="24" t="s">
        <v>198</v>
      </c>
    </row>
    <row r="528" spans="1:55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0"/>
      <c r="Z528" s="70"/>
      <c r="AA528" s="71"/>
      <c r="AB528" s="64"/>
      <c r="AC528" s="76"/>
      <c r="AD528" s="38"/>
      <c r="AE528" s="56"/>
      <c r="AF528" s="78"/>
      <c r="AG528" s="76"/>
      <c r="AH528" s="73"/>
      <c r="AI528" s="31"/>
      <c r="AJ528" s="63"/>
      <c r="AK528" s="63"/>
      <c r="AL528" s="63"/>
      <c r="AM528" s="63"/>
      <c r="AN528" s="74"/>
      <c r="AO528" s="70"/>
      <c r="AP528" s="163"/>
      <c r="AQ528" s="57"/>
      <c r="AR528" s="68"/>
      <c r="AS528" s="63">
        <v>15.2</v>
      </c>
      <c r="AT528" s="56">
        <v>1962</v>
      </c>
      <c r="AU528" s="56" t="s">
        <v>57</v>
      </c>
      <c r="AV528" s="63">
        <v>-24.5</v>
      </c>
      <c r="AW528" s="56">
        <v>1974</v>
      </c>
      <c r="AX528" s="56" t="s">
        <v>48</v>
      </c>
      <c r="AY528" s="56"/>
      <c r="AZ528" s="56"/>
      <c r="BA528" s="27">
        <v>67</v>
      </c>
      <c r="BB528" s="140" t="s">
        <v>273</v>
      </c>
      <c r="BC528" s="24" t="s">
        <v>199</v>
      </c>
    </row>
    <row r="529" spans="1:55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0"/>
      <c r="Z529" s="70"/>
      <c r="AA529" s="71"/>
      <c r="AB529" s="64"/>
      <c r="AC529" s="76"/>
      <c r="AD529" s="38"/>
      <c r="AE529" s="56"/>
      <c r="AF529" s="78"/>
      <c r="AG529" s="76"/>
      <c r="AH529" s="73"/>
      <c r="AI529" s="31"/>
      <c r="AJ529" s="63"/>
      <c r="AK529" s="63"/>
      <c r="AL529" s="63"/>
      <c r="AM529" s="63"/>
      <c r="AN529" s="74"/>
      <c r="AO529" s="70"/>
      <c r="AP529" s="163"/>
      <c r="AQ529" s="57"/>
      <c r="AR529" s="68"/>
      <c r="AS529" s="95">
        <v>15.9</v>
      </c>
      <c r="AT529" s="90">
        <v>2006</v>
      </c>
      <c r="AU529" s="81" t="s">
        <v>52</v>
      </c>
      <c r="AV529" s="63">
        <v>-25</v>
      </c>
      <c r="AW529" s="56">
        <v>1988</v>
      </c>
      <c r="AX529" s="56" t="s">
        <v>65</v>
      </c>
      <c r="AY529" s="56"/>
      <c r="AZ529" s="56"/>
      <c r="BA529" s="27">
        <v>88</v>
      </c>
      <c r="BB529" s="140" t="s">
        <v>60</v>
      </c>
      <c r="BC529" s="24" t="s">
        <v>200</v>
      </c>
    </row>
    <row r="530" spans="1:55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0"/>
      <c r="Z530" s="70"/>
      <c r="AA530" s="71"/>
      <c r="AB530" s="64"/>
      <c r="AC530" s="76"/>
      <c r="AD530" s="38"/>
      <c r="AE530" s="56"/>
      <c r="AF530" s="78"/>
      <c r="AG530" s="76"/>
      <c r="AH530" s="73"/>
      <c r="AI530" s="31"/>
      <c r="AJ530" s="63"/>
      <c r="AK530" s="63"/>
      <c r="AL530" s="63"/>
      <c r="AM530" s="90"/>
      <c r="AN530" s="83"/>
      <c r="AO530" s="126"/>
      <c r="AP530" s="163"/>
      <c r="AQ530" s="57"/>
      <c r="AR530" s="68"/>
      <c r="AS530" s="63">
        <v>13.7</v>
      </c>
      <c r="AT530" s="88">
        <v>2005</v>
      </c>
      <c r="AU530" s="56" t="s">
        <v>51</v>
      </c>
      <c r="AV530" s="63">
        <v>-30.8</v>
      </c>
      <c r="AW530" s="56">
        <v>1906</v>
      </c>
      <c r="AX530" s="56" t="s">
        <v>50</v>
      </c>
      <c r="AY530" s="56"/>
      <c r="AZ530" s="56"/>
      <c r="BA530" s="27">
        <v>68</v>
      </c>
      <c r="BB530" s="140" t="s">
        <v>273</v>
      </c>
      <c r="BC530" s="24" t="s">
        <v>202</v>
      </c>
    </row>
    <row r="531" spans="1:55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0"/>
      <c r="Z531" s="70"/>
      <c r="AA531" s="71"/>
      <c r="AB531" s="64"/>
      <c r="AC531" s="76"/>
      <c r="AD531" s="38"/>
      <c r="AE531" s="56"/>
      <c r="AF531" s="78"/>
      <c r="AG531" s="76"/>
      <c r="AH531" s="73"/>
      <c r="AI531" s="73"/>
      <c r="AJ531" s="63"/>
      <c r="AK531" s="63"/>
      <c r="AL531" s="63"/>
      <c r="AM531" s="63"/>
      <c r="AN531" s="74"/>
      <c r="AO531" s="126"/>
      <c r="AP531" s="163"/>
      <c r="AQ531" s="57"/>
      <c r="AR531" s="68"/>
      <c r="AS531" s="63">
        <v>15</v>
      </c>
      <c r="AT531" s="56">
        <v>1975</v>
      </c>
      <c r="AU531" s="56" t="s">
        <v>49</v>
      </c>
      <c r="AV531" s="78">
        <v>-32.2</v>
      </c>
      <c r="AW531" s="76">
        <v>1995</v>
      </c>
      <c r="AX531" s="76" t="s">
        <v>50</v>
      </c>
      <c r="AY531" s="76"/>
      <c r="AZ531" s="76"/>
      <c r="BA531" s="27">
        <v>68</v>
      </c>
      <c r="BB531" s="140" t="s">
        <v>273</v>
      </c>
      <c r="BC531" s="24" t="s">
        <v>203</v>
      </c>
    </row>
    <row r="532" spans="1:55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67"/>
      <c r="Q532" s="63"/>
      <c r="R532" s="70"/>
      <c r="S532" s="63"/>
      <c r="T532" s="70"/>
      <c r="U532" s="75"/>
      <c r="V532" s="70"/>
      <c r="W532" s="63"/>
      <c r="X532" s="70"/>
      <c r="Y532" s="70"/>
      <c r="Z532" s="70"/>
      <c r="AA532" s="71"/>
      <c r="AB532" s="64"/>
      <c r="AC532" s="76"/>
      <c r="AD532" s="38"/>
      <c r="AE532" s="56"/>
      <c r="AF532" s="78"/>
      <c r="AG532" s="76"/>
      <c r="AH532" s="73"/>
      <c r="AI532" s="73"/>
      <c r="AJ532" s="63"/>
      <c r="AK532" s="63"/>
      <c r="AL532" s="63"/>
      <c r="AM532" s="63"/>
      <c r="AN532" s="74"/>
      <c r="AO532" s="70"/>
      <c r="AP532" s="163"/>
      <c r="AQ532" s="57"/>
      <c r="AR532" s="68"/>
      <c r="AS532" s="63">
        <v>15.1</v>
      </c>
      <c r="AT532" s="56">
        <v>1992</v>
      </c>
      <c r="AU532" s="56" t="s">
        <v>51</v>
      </c>
      <c r="AV532" s="63">
        <v>-31.7</v>
      </c>
      <c r="AW532" s="56">
        <v>1995</v>
      </c>
      <c r="AX532" s="56" t="s">
        <v>50</v>
      </c>
      <c r="AY532" s="56"/>
      <c r="AZ532" s="56"/>
      <c r="BA532" s="27">
        <v>67</v>
      </c>
      <c r="BB532" s="140" t="s">
        <v>273</v>
      </c>
      <c r="BC532" s="24" t="s">
        <v>205</v>
      </c>
    </row>
    <row r="533" spans="1:55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67"/>
      <c r="Q533" s="63"/>
      <c r="R533" s="70"/>
      <c r="S533" s="164"/>
      <c r="T533" s="70"/>
      <c r="U533" s="75"/>
      <c r="V533" s="70"/>
      <c r="W533" s="78"/>
      <c r="X533" s="70"/>
      <c r="Y533" s="70"/>
      <c r="Z533" s="70"/>
      <c r="AA533" s="71"/>
      <c r="AB533" s="64"/>
      <c r="AC533" s="76"/>
      <c r="AD533" s="38"/>
      <c r="AE533" s="56"/>
      <c r="AF533" s="78"/>
      <c r="AG533" s="76"/>
      <c r="AH533" s="73"/>
      <c r="AI533" s="31"/>
      <c r="AJ533" s="63"/>
      <c r="AK533" s="63"/>
      <c r="AL533" s="63"/>
      <c r="AM533" s="63"/>
      <c r="AN533" s="74"/>
      <c r="AO533" s="70"/>
      <c r="AP533" s="74"/>
      <c r="AQ533" s="57"/>
      <c r="AR533" s="68"/>
      <c r="AS533" s="63">
        <v>13.7</v>
      </c>
      <c r="AT533" s="56">
        <v>1991</v>
      </c>
      <c r="AU533" s="56" t="s">
        <v>57</v>
      </c>
      <c r="AV533" s="63">
        <v>-25.6</v>
      </c>
      <c r="AW533" s="76">
        <v>1965</v>
      </c>
      <c r="AX533" s="76" t="s">
        <v>65</v>
      </c>
      <c r="AY533" s="76"/>
      <c r="AZ533" s="76"/>
      <c r="BA533" s="27">
        <v>65</v>
      </c>
      <c r="BB533" s="140" t="s">
        <v>273</v>
      </c>
      <c r="BC533" s="24" t="s">
        <v>206</v>
      </c>
    </row>
    <row r="534" spans="1:55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67"/>
      <c r="Q534" s="63"/>
      <c r="R534" s="70"/>
      <c r="S534" s="63"/>
      <c r="T534" s="70"/>
      <c r="U534" s="75"/>
      <c r="V534" s="70"/>
      <c r="W534" s="63"/>
      <c r="X534" s="70"/>
      <c r="Y534" s="70"/>
      <c r="Z534" s="70"/>
      <c r="AA534" s="71"/>
      <c r="AB534" s="64"/>
      <c r="AC534" s="76"/>
      <c r="AD534" s="38"/>
      <c r="AE534" s="56"/>
      <c r="AF534" s="78"/>
      <c r="AG534" s="76"/>
      <c r="AH534" s="73"/>
      <c r="AI534" s="31"/>
      <c r="AJ534" s="63"/>
      <c r="AK534" s="63"/>
      <c r="AL534" s="63"/>
      <c r="AM534" s="90"/>
      <c r="AN534" s="74"/>
      <c r="AO534" s="70"/>
      <c r="AP534" s="57"/>
      <c r="AQ534" s="57"/>
      <c r="AR534" s="68"/>
      <c r="AS534" s="63">
        <v>14</v>
      </c>
      <c r="AT534" s="56">
        <v>1982</v>
      </c>
      <c r="AU534" s="56" t="s">
        <v>57</v>
      </c>
      <c r="AV534" s="63">
        <v>-28.2</v>
      </c>
      <c r="AW534" s="88">
        <v>1889</v>
      </c>
      <c r="AX534" s="56" t="s">
        <v>50</v>
      </c>
      <c r="AY534" s="56"/>
      <c r="AZ534" s="56"/>
      <c r="BA534" s="27">
        <v>63</v>
      </c>
      <c r="BB534" s="140" t="s">
        <v>273</v>
      </c>
      <c r="BC534" s="24" t="s">
        <v>207</v>
      </c>
    </row>
    <row r="535" spans="1:55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67"/>
      <c r="Q535" s="63"/>
      <c r="R535" s="70"/>
      <c r="S535" s="63"/>
      <c r="T535" s="70"/>
      <c r="U535" s="75"/>
      <c r="V535" s="70"/>
      <c r="W535" s="63"/>
      <c r="X535" s="70"/>
      <c r="Y535" s="70"/>
      <c r="Z535" s="70"/>
      <c r="AA535" s="107"/>
      <c r="AB535" s="64"/>
      <c r="AC535" s="76"/>
      <c r="AD535" s="38"/>
      <c r="AE535" s="56"/>
      <c r="AF535" s="78"/>
      <c r="AG535" s="76"/>
      <c r="AH535" s="73"/>
      <c r="AI535" s="73"/>
      <c r="AJ535" s="63"/>
      <c r="AK535" s="63"/>
      <c r="AL535" s="88"/>
      <c r="AM535" s="88"/>
      <c r="AN535" s="83"/>
      <c r="AO535" s="70"/>
      <c r="AP535" s="57"/>
      <c r="AQ535" s="57"/>
      <c r="AR535" s="68"/>
      <c r="AS535" s="63">
        <v>14</v>
      </c>
      <c r="AT535" s="56">
        <v>1991</v>
      </c>
      <c r="AU535" s="56" t="s">
        <v>51</v>
      </c>
      <c r="AV535" s="63">
        <v>-26.8</v>
      </c>
      <c r="AW535" s="56">
        <v>1925</v>
      </c>
      <c r="AX535" s="56" t="s">
        <v>299</v>
      </c>
      <c r="AY535" s="56"/>
      <c r="AZ535" s="56"/>
      <c r="BA535" s="27">
        <v>63</v>
      </c>
      <c r="BB535" s="140" t="s">
        <v>273</v>
      </c>
      <c r="BC535" s="24" t="s">
        <v>209</v>
      </c>
    </row>
    <row r="536" spans="1:55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67"/>
      <c r="Q536" s="63"/>
      <c r="R536" s="70"/>
      <c r="S536" s="63"/>
      <c r="T536" s="70"/>
      <c r="U536" s="75"/>
      <c r="V536" s="70"/>
      <c r="W536" s="63"/>
      <c r="X536" s="70"/>
      <c r="Y536" s="70"/>
      <c r="Z536" s="70"/>
      <c r="AA536" s="71"/>
      <c r="AB536" s="137"/>
      <c r="AC536" s="76"/>
      <c r="AD536" s="38"/>
      <c r="AE536" s="56"/>
      <c r="AF536" s="78"/>
      <c r="AG536" s="76"/>
      <c r="AH536" s="73"/>
      <c r="AI536" s="31"/>
      <c r="AJ536" s="63"/>
      <c r="AK536" s="63"/>
      <c r="AL536" s="63"/>
      <c r="AM536" s="63"/>
      <c r="AN536" s="83"/>
      <c r="AO536" s="70"/>
      <c r="AP536" s="57"/>
      <c r="AQ536" s="57"/>
      <c r="AR536" s="68"/>
      <c r="AS536" s="78">
        <v>11.3</v>
      </c>
      <c r="AT536" s="56">
        <v>1988</v>
      </c>
      <c r="AU536" s="56" t="s">
        <v>300</v>
      </c>
      <c r="AV536" s="63">
        <v>-26.9</v>
      </c>
      <c r="AW536" s="56">
        <v>1961</v>
      </c>
      <c r="AX536" s="63" t="s">
        <v>50</v>
      </c>
      <c r="AY536" s="63"/>
      <c r="AZ536" s="63"/>
      <c r="BA536" s="27">
        <v>63</v>
      </c>
      <c r="BB536" s="140" t="s">
        <v>123</v>
      </c>
      <c r="BC536" s="168">
        <v>31</v>
      </c>
    </row>
    <row r="537" spans="1:55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2"/>
      <c r="Q537" s="56"/>
      <c r="R537" s="70"/>
      <c r="S537" s="63"/>
      <c r="T537" s="70"/>
      <c r="U537" s="75"/>
      <c r="V537" s="70"/>
      <c r="W537" s="75"/>
      <c r="X537" s="70"/>
      <c r="Y537" s="70"/>
      <c r="Z537" s="70"/>
      <c r="AA537" s="71"/>
      <c r="AB537" s="64"/>
      <c r="AC537" s="76"/>
      <c r="AD537" s="93"/>
      <c r="AE537" s="76"/>
      <c r="AF537" s="78"/>
      <c r="AG537" s="76"/>
      <c r="AH537" s="73"/>
      <c r="AI537" s="31"/>
      <c r="AJ537" s="63"/>
      <c r="AK537" s="63"/>
      <c r="AL537" s="63"/>
      <c r="AM537" s="63"/>
      <c r="AN537" s="83"/>
      <c r="AO537" s="56"/>
      <c r="AP537" s="57"/>
      <c r="AQ537" s="83"/>
      <c r="AR537" s="88"/>
      <c r="AS537" s="56"/>
      <c r="AT537" s="56"/>
      <c r="AU537" s="56"/>
      <c r="AV537" s="63"/>
      <c r="AW537" s="56"/>
      <c r="AX537" s="63"/>
      <c r="AY537" s="63"/>
      <c r="AZ537" s="63"/>
      <c r="BA537" s="121"/>
      <c r="BB537" s="27"/>
      <c r="BC537" s="56"/>
    </row>
    <row r="538" spans="1:55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63"/>
      <c r="Z538" s="63"/>
      <c r="AA538" s="98"/>
      <c r="AB538" s="86"/>
      <c r="AC538" s="75"/>
      <c r="AD538" s="113"/>
      <c r="AE538" s="75"/>
      <c r="AF538" s="75"/>
      <c r="AG538" s="75"/>
      <c r="AH538" s="151"/>
      <c r="AI538" s="151"/>
      <c r="AJ538" s="75"/>
      <c r="AK538" s="75"/>
      <c r="AL538" s="75"/>
      <c r="AM538" s="75"/>
      <c r="AN538" s="83"/>
      <c r="AO538" s="83"/>
      <c r="AP538" s="83"/>
      <c r="AQ538" s="83"/>
      <c r="AR538" s="83"/>
      <c r="AS538" s="63">
        <f>AVERAGE(AS507:AS536)</f>
        <v>15.613333333333333</v>
      </c>
      <c r="AT538" s="63"/>
      <c r="AU538" s="169"/>
      <c r="AV538" s="63">
        <f>AVERAGE(AV506:AV536)</f>
        <v>-26.79677419354839</v>
      </c>
      <c r="AW538" s="56"/>
      <c r="AX538" s="56"/>
      <c r="AY538" s="56"/>
      <c r="AZ538" s="56"/>
      <c r="BA538" s="170"/>
      <c r="BB538" s="75"/>
      <c r="BC538" s="75"/>
    </row>
    <row r="539" spans="1:55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57"/>
      <c r="AB539" s="139"/>
      <c r="AC539" s="56"/>
      <c r="AD539" s="129"/>
      <c r="AE539" s="56"/>
      <c r="AF539" s="56"/>
      <c r="AG539" s="56"/>
      <c r="AH539" s="31"/>
      <c r="AI539" s="31" t="s">
        <v>276</v>
      </c>
      <c r="AJ539" s="56"/>
      <c r="AK539" s="132">
        <v>-29.4</v>
      </c>
      <c r="AL539" s="56"/>
      <c r="AM539" s="56"/>
      <c r="AN539" s="57">
        <v>5263</v>
      </c>
      <c r="AO539" s="124"/>
      <c r="AP539" s="57"/>
      <c r="AQ539" s="56"/>
      <c r="AR539" s="56"/>
      <c r="AS539" s="57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</row>
    <row r="540" spans="2:26" ht="12.75">
      <c r="B540" s="24" t="s">
        <v>381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  <c r="Y540" s="24"/>
      <c r="Z540" s="24"/>
    </row>
    <row r="541" spans="2:26" ht="12.75">
      <c r="B541" s="24" t="s">
        <v>382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  <c r="Y541" s="24"/>
      <c r="Z541" s="24"/>
    </row>
    <row r="542" spans="2:26" ht="12.75">
      <c r="B542" s="24" t="s">
        <v>383</v>
      </c>
      <c r="C542" s="24"/>
      <c r="D542" s="24"/>
      <c r="E542" s="24"/>
      <c r="F542" s="24"/>
      <c r="G542" s="24"/>
      <c r="H542" s="24"/>
      <c r="I542" s="24" t="s">
        <v>375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375</v>
      </c>
      <c r="W542" s="24"/>
      <c r="X542" s="24">
        <v>0.9</v>
      </c>
      <c r="Y542" s="24"/>
      <c r="Z542" s="24"/>
    </row>
    <row r="543" spans="2:26" ht="12.75">
      <c r="B543" s="65" t="s">
        <v>384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2:26" ht="12.75">
      <c r="B544" s="24" t="s">
        <v>385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2:26" ht="12.75">
      <c r="B545" s="24" t="s">
        <v>386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2:26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15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187">
      <selection activeCell="M216" sqref="M21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1" t="s">
        <v>373</v>
      </c>
      <c r="C1" s="1"/>
      <c r="D1" s="1"/>
      <c r="E1" s="1"/>
      <c r="P1" s="172"/>
      <c r="Q1" s="173"/>
    </row>
    <row r="2" spans="2:25" ht="13.5">
      <c r="B2" s="10" t="s">
        <v>5</v>
      </c>
      <c r="H2" s="174"/>
      <c r="N2" s="13" t="s">
        <v>6</v>
      </c>
      <c r="O2" s="172"/>
      <c r="P2" s="172"/>
      <c r="Q2" s="173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5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301</v>
      </c>
      <c r="Q3" s="173" t="s">
        <v>302</v>
      </c>
      <c r="R3" s="176" t="s">
        <v>19</v>
      </c>
      <c r="S3" s="176" t="s">
        <v>20</v>
      </c>
      <c r="T3" s="176" t="s">
        <v>30</v>
      </c>
      <c r="U3" s="176" t="s">
        <v>20</v>
      </c>
      <c r="V3" s="176" t="s">
        <v>19</v>
      </c>
      <c r="W3" s="176" t="s">
        <v>20</v>
      </c>
      <c r="X3" s="176" t="s">
        <v>30</v>
      </c>
      <c r="Y3" s="177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8"/>
      <c r="P4" s="73" t="s">
        <v>40</v>
      </c>
      <c r="Q4" s="82"/>
      <c r="R4" s="179" t="s">
        <v>303</v>
      </c>
      <c r="S4" s="179"/>
      <c r="T4" s="180"/>
      <c r="U4" s="180"/>
      <c r="V4" s="179" t="s">
        <v>304</v>
      </c>
      <c r="W4" s="179"/>
      <c r="X4" s="180"/>
      <c r="Y4" s="62"/>
    </row>
    <row r="5" spans="1:26" ht="12.75">
      <c r="A5" s="181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1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1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1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1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1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1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1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1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1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1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1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1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1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403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1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403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1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403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1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403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1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3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1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403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1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403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1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2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1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1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1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1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1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1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1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0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406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1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406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1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403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1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403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4"/>
      <c r="B36" s="185"/>
      <c r="C36" s="184"/>
      <c r="D36" s="184"/>
      <c r="E36" s="186"/>
      <c r="F36" s="186"/>
      <c r="G36" s="187"/>
      <c r="H36" s="187"/>
      <c r="I36" s="187"/>
      <c r="J36" s="188"/>
      <c r="K36" s="189"/>
      <c r="L36" s="190"/>
      <c r="M36" s="190"/>
      <c r="N36" s="190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0"/>
      <c r="P38" s="191"/>
      <c r="Q38" s="192"/>
      <c r="R38" s="175"/>
      <c r="S38" s="175"/>
      <c r="T38" s="175"/>
      <c r="U38" s="175"/>
      <c r="V38" s="175"/>
      <c r="W38" s="175"/>
      <c r="X38" s="175"/>
      <c r="Y38" s="158"/>
    </row>
    <row r="39" spans="1:25" ht="12.75">
      <c r="A39" s="37"/>
      <c r="B39" s="24" t="s">
        <v>305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0"/>
      <c r="O39" s="190"/>
      <c r="P39" s="181"/>
      <c r="Q39" s="192"/>
      <c r="R39" s="184"/>
      <c r="S39" s="184"/>
      <c r="T39" s="184"/>
      <c r="U39" s="184"/>
      <c r="V39" s="184"/>
      <c r="W39" s="184"/>
      <c r="X39" s="184"/>
      <c r="Y39" s="158"/>
    </row>
    <row r="40" spans="1:25" ht="12.75">
      <c r="A40" s="37"/>
      <c r="B40" s="24" t="s">
        <v>306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4"/>
      <c r="O40" s="184"/>
      <c r="P40" s="181"/>
      <c r="Q40" s="192"/>
      <c r="R40" s="184"/>
      <c r="S40" s="184"/>
      <c r="T40" s="184"/>
      <c r="U40" s="184"/>
      <c r="V40" s="184"/>
      <c r="W40" s="184"/>
      <c r="X40" s="184"/>
      <c r="Y40" s="158"/>
    </row>
    <row r="41" spans="1:25" ht="12.75">
      <c r="A41" s="37"/>
      <c r="B41" s="24" t="s">
        <v>307</v>
      </c>
      <c r="C41" s="24"/>
      <c r="D41" s="24"/>
      <c r="E41" s="24"/>
      <c r="F41" s="24"/>
      <c r="G41" s="56"/>
      <c r="H41" s="24" t="s">
        <v>375</v>
      </c>
      <c r="I41" s="24"/>
      <c r="J41" s="24"/>
      <c r="K41" s="65">
        <v>-0.5</v>
      </c>
      <c r="L41" s="56"/>
      <c r="M41" s="56"/>
      <c r="N41" s="296"/>
      <c r="O41" s="296"/>
      <c r="P41" s="296"/>
      <c r="Q41" s="194"/>
      <c r="R41" s="193"/>
      <c r="S41" s="193"/>
      <c r="T41" s="193"/>
      <c r="U41" s="193"/>
      <c r="V41" s="193"/>
      <c r="W41" s="193"/>
      <c r="X41" s="193"/>
      <c r="Y41" s="158"/>
    </row>
    <row r="42" spans="1:25" ht="12.75">
      <c r="A42" s="37"/>
      <c r="B42" s="65" t="s">
        <v>308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4"/>
      <c r="O42" s="184"/>
      <c r="P42" s="181"/>
      <c r="Q42" s="192"/>
      <c r="R42" s="184"/>
      <c r="S42" s="184"/>
      <c r="T42" s="184"/>
      <c r="U42" s="184"/>
      <c r="V42" s="184"/>
      <c r="W42" s="184"/>
      <c r="X42" s="184"/>
      <c r="Y42" s="158"/>
    </row>
    <row r="43" spans="2:17" ht="12.75">
      <c r="B43" s="24" t="s">
        <v>309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2"/>
      <c r="Q43" s="173"/>
    </row>
    <row r="44" spans="2:17" ht="12.75">
      <c r="B44" s="24" t="s">
        <v>310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3"/>
    </row>
    <row r="45" spans="8:17" ht="12.75">
      <c r="H45" s="24" t="s">
        <v>91</v>
      </c>
      <c r="I45" s="24"/>
      <c r="K45" s="65">
        <v>7.4</v>
      </c>
      <c r="Q45" s="173"/>
    </row>
    <row r="46" spans="2:17" ht="12.75">
      <c r="B46" s="171" t="s">
        <v>374</v>
      </c>
      <c r="C46" s="1"/>
      <c r="D46" s="1"/>
      <c r="E46" s="1"/>
      <c r="P46" s="172"/>
      <c r="Q46" s="173"/>
    </row>
    <row r="47" spans="2:25" ht="13.5">
      <c r="B47" s="10" t="s">
        <v>5</v>
      </c>
      <c r="H47" s="174"/>
      <c r="N47" s="13" t="s">
        <v>6</v>
      </c>
      <c r="O47" s="172"/>
      <c r="P47" s="172"/>
      <c r="Q47" s="173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5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301</v>
      </c>
      <c r="Q48" s="173" t="s">
        <v>302</v>
      </c>
      <c r="R48" s="176" t="s">
        <v>19</v>
      </c>
      <c r="S48" s="176" t="s">
        <v>20</v>
      </c>
      <c r="T48" s="176" t="s">
        <v>30</v>
      </c>
      <c r="U48" s="176" t="s">
        <v>20</v>
      </c>
      <c r="V48" s="176" t="s">
        <v>19</v>
      </c>
      <c r="W48" s="176" t="s">
        <v>20</v>
      </c>
      <c r="X48" s="176" t="s">
        <v>30</v>
      </c>
      <c r="Y48" s="177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8"/>
      <c r="P49" s="73" t="s">
        <v>40</v>
      </c>
      <c r="Q49" s="106"/>
      <c r="R49" s="179" t="s">
        <v>303</v>
      </c>
      <c r="S49" s="179"/>
      <c r="T49" s="180"/>
      <c r="U49" s="180"/>
      <c r="V49" s="179" t="s">
        <v>304</v>
      </c>
      <c r="W49" s="179"/>
      <c r="X49" s="180"/>
      <c r="Y49" s="62"/>
    </row>
    <row r="50" spans="1:26" ht="12.75">
      <c r="A50" s="181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1">
        <v>2.6</v>
      </c>
      <c r="H50" s="211">
        <v>1.4</v>
      </c>
      <c r="I50" s="211">
        <v>1.8</v>
      </c>
      <c r="J50" s="84">
        <v>1.8</v>
      </c>
      <c r="K50" s="85">
        <v>7.9</v>
      </c>
      <c r="L50" s="239">
        <v>3.5</v>
      </c>
      <c r="M50" s="239">
        <v>3.5</v>
      </c>
      <c r="N50" s="66">
        <v>-2.3853333333333335</v>
      </c>
      <c r="O50" s="77">
        <v>0.2</v>
      </c>
      <c r="P50" s="235" t="s">
        <v>423</v>
      </c>
      <c r="Q50" s="67">
        <v>0</v>
      </c>
      <c r="R50" s="66">
        <v>8.7</v>
      </c>
      <c r="S50" s="115">
        <v>2005</v>
      </c>
      <c r="T50" s="84">
        <v>-17.7</v>
      </c>
      <c r="U50" s="231">
        <v>1969</v>
      </c>
      <c r="V50" s="232">
        <v>11.5</v>
      </c>
      <c r="W50" s="233">
        <v>2005</v>
      </c>
      <c r="X50" s="211">
        <v>-20.5</v>
      </c>
      <c r="Y50" s="233">
        <v>1969</v>
      </c>
      <c r="Z50" s="62">
        <v>1</v>
      </c>
    </row>
    <row r="51" spans="1:26" ht="12.75">
      <c r="A51" s="181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1">
        <v>1.8</v>
      </c>
      <c r="H51" s="211">
        <v>1</v>
      </c>
      <c r="I51" s="211">
        <v>1</v>
      </c>
      <c r="J51" s="84">
        <v>0.6</v>
      </c>
      <c r="K51" s="112">
        <v>3.1</v>
      </c>
      <c r="L51" s="239">
        <f aca="true" t="shared" si="3" ref="L51:L77">AVERAGE(B51:I51)</f>
        <v>1.2374999999999998</v>
      </c>
      <c r="M51" s="239">
        <f aca="true" t="shared" si="4" ref="M51:M77">AVERAGE(B51:I51)</f>
        <v>1.2374999999999998</v>
      </c>
      <c r="N51" s="66">
        <v>-2.41</v>
      </c>
      <c r="O51" s="77">
        <v>2.9</v>
      </c>
      <c r="P51" s="235" t="s">
        <v>423</v>
      </c>
      <c r="Q51" s="67">
        <v>0.5</v>
      </c>
      <c r="R51" s="66">
        <v>8</v>
      </c>
      <c r="S51" s="115">
        <v>1959</v>
      </c>
      <c r="T51" s="84">
        <v>-17.7</v>
      </c>
      <c r="U51" s="231">
        <v>1968</v>
      </c>
      <c r="V51" s="232">
        <v>12</v>
      </c>
      <c r="W51" s="233">
        <v>1932</v>
      </c>
      <c r="X51" s="211">
        <v>-20.6</v>
      </c>
      <c r="Y51" s="233">
        <v>1968</v>
      </c>
      <c r="Z51" s="62">
        <v>2</v>
      </c>
    </row>
    <row r="52" spans="1:26" ht="12.75">
      <c r="A52" s="181">
        <v>3</v>
      </c>
      <c r="B52" s="232">
        <v>7.4</v>
      </c>
      <c r="C52" s="66">
        <v>6.8</v>
      </c>
      <c r="D52" s="66">
        <v>4.8</v>
      </c>
      <c r="E52" s="66">
        <v>4</v>
      </c>
      <c r="F52" s="66">
        <v>3.6</v>
      </c>
      <c r="G52" s="211">
        <v>2.6</v>
      </c>
      <c r="H52" s="211">
        <v>1.6</v>
      </c>
      <c r="I52" s="211">
        <v>1.4</v>
      </c>
      <c r="J52" s="84">
        <v>0.6</v>
      </c>
      <c r="K52" s="85">
        <v>8.2</v>
      </c>
      <c r="L52" s="239">
        <f t="shared" si="3"/>
        <v>4.025</v>
      </c>
      <c r="M52" s="239">
        <f t="shared" si="4"/>
        <v>4.025</v>
      </c>
      <c r="N52" s="66">
        <v>-2.432</v>
      </c>
      <c r="O52" s="77"/>
      <c r="P52" s="235" t="s">
        <v>423</v>
      </c>
      <c r="Q52" s="67">
        <v>3.9</v>
      </c>
      <c r="R52" s="66">
        <v>7.5</v>
      </c>
      <c r="S52" s="115">
        <v>1965</v>
      </c>
      <c r="T52" s="66">
        <v>-15</v>
      </c>
      <c r="U52" s="231">
        <v>1980</v>
      </c>
      <c r="V52" s="232">
        <v>12.4</v>
      </c>
      <c r="W52" s="233">
        <v>1971</v>
      </c>
      <c r="X52" s="234">
        <v>-21.2</v>
      </c>
      <c r="Y52" s="233">
        <v>1968</v>
      </c>
      <c r="Z52" s="62">
        <v>3</v>
      </c>
    </row>
    <row r="53" spans="1:26" ht="12.75">
      <c r="A53" s="181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1">
        <v>1.9</v>
      </c>
      <c r="H53" s="211">
        <v>4.1</v>
      </c>
      <c r="I53" s="211">
        <v>1.2</v>
      </c>
      <c r="J53" s="84">
        <v>0.1</v>
      </c>
      <c r="K53" s="85">
        <v>4</v>
      </c>
      <c r="L53" s="239">
        <v>2.1</v>
      </c>
      <c r="M53" s="239">
        <v>2.1</v>
      </c>
      <c r="N53" s="66">
        <v>-2.4593333333333334</v>
      </c>
      <c r="O53" s="77">
        <v>0.1</v>
      </c>
      <c r="P53" s="235" t="s">
        <v>423</v>
      </c>
      <c r="Q53" s="67">
        <v>1.3</v>
      </c>
      <c r="R53" s="66">
        <v>8.5</v>
      </c>
      <c r="S53" s="115">
        <v>1965</v>
      </c>
      <c r="T53" s="66">
        <v>-13.8</v>
      </c>
      <c r="U53" s="231">
        <v>1981</v>
      </c>
      <c r="V53" s="232">
        <v>12.1</v>
      </c>
      <c r="W53" s="233">
        <v>1965</v>
      </c>
      <c r="X53" s="211">
        <v>-19.2</v>
      </c>
      <c r="Y53" s="233">
        <v>1984</v>
      </c>
      <c r="Z53" s="62">
        <v>4</v>
      </c>
    </row>
    <row r="54" spans="1:26" ht="12.75">
      <c r="A54" s="181">
        <v>5</v>
      </c>
      <c r="B54" s="232">
        <v>1.6</v>
      </c>
      <c r="C54" s="66">
        <v>0.4</v>
      </c>
      <c r="D54" s="66">
        <v>-2.1</v>
      </c>
      <c r="E54" s="66">
        <v>-3.3</v>
      </c>
      <c r="F54" s="66">
        <v>-1.2</v>
      </c>
      <c r="G54" s="211">
        <v>-2.9</v>
      </c>
      <c r="H54" s="211">
        <v>-4</v>
      </c>
      <c r="I54" s="211">
        <v>-2</v>
      </c>
      <c r="J54" s="84">
        <v>-4.1</v>
      </c>
      <c r="K54" s="112">
        <v>2.6</v>
      </c>
      <c r="L54" s="239">
        <f t="shared" si="3"/>
        <v>-1.6875</v>
      </c>
      <c r="M54" s="239">
        <f t="shared" si="4"/>
        <v>-1.6875</v>
      </c>
      <c r="N54" s="66">
        <v>-2.390666666666667</v>
      </c>
      <c r="O54" s="77">
        <v>0</v>
      </c>
      <c r="P54" s="235" t="s">
        <v>423</v>
      </c>
      <c r="Q54" s="67">
        <v>4.2</v>
      </c>
      <c r="R54" s="66">
        <v>8.7</v>
      </c>
      <c r="S54" s="115">
        <v>1991</v>
      </c>
      <c r="T54" s="66">
        <v>-12.6</v>
      </c>
      <c r="U54" s="231">
        <v>1961</v>
      </c>
      <c r="V54" s="232">
        <v>10.8</v>
      </c>
      <c r="W54" s="233">
        <v>2006</v>
      </c>
      <c r="X54" s="211">
        <v>-16.2</v>
      </c>
      <c r="Y54" s="233">
        <v>1961</v>
      </c>
      <c r="Z54" s="62">
        <v>5</v>
      </c>
    </row>
    <row r="55" spans="1:26" ht="12.75">
      <c r="A55" s="181">
        <v>6</v>
      </c>
      <c r="B55" s="232">
        <v>3.6</v>
      </c>
      <c r="C55" s="66">
        <v>5.6</v>
      </c>
      <c r="D55" s="66">
        <v>7.9</v>
      </c>
      <c r="E55" s="66">
        <v>8.7</v>
      </c>
      <c r="F55" s="66">
        <v>10.5</v>
      </c>
      <c r="G55" s="211">
        <v>9.7</v>
      </c>
      <c r="H55" s="211">
        <v>6.6</v>
      </c>
      <c r="I55" s="211">
        <v>6.4</v>
      </c>
      <c r="J55" s="84">
        <v>-2</v>
      </c>
      <c r="K55" s="85">
        <v>11</v>
      </c>
      <c r="L55" s="239">
        <f t="shared" si="3"/>
        <v>7.375</v>
      </c>
      <c r="M55" s="239">
        <f t="shared" si="4"/>
        <v>7.375</v>
      </c>
      <c r="N55" s="66">
        <v>-2.378</v>
      </c>
      <c r="O55" s="77">
        <v>0</v>
      </c>
      <c r="P55" s="235" t="s">
        <v>423</v>
      </c>
      <c r="Q55" s="67">
        <v>0</v>
      </c>
      <c r="R55" s="66">
        <v>9.4</v>
      </c>
      <c r="S55" s="115">
        <v>1965</v>
      </c>
      <c r="T55" s="72">
        <v>-15.8</v>
      </c>
      <c r="U55" s="231">
        <v>1969</v>
      </c>
      <c r="V55" s="232">
        <v>11.6</v>
      </c>
      <c r="W55" s="233">
        <v>1965</v>
      </c>
      <c r="X55" s="211">
        <v>-15.1</v>
      </c>
      <c r="Y55" s="233">
        <v>1981</v>
      </c>
      <c r="Z55" s="62">
        <v>6</v>
      </c>
    </row>
    <row r="56" spans="1:26" ht="12.75">
      <c r="A56" s="181">
        <v>7</v>
      </c>
      <c r="B56" s="232">
        <v>7</v>
      </c>
      <c r="C56" s="66">
        <v>5</v>
      </c>
      <c r="D56" s="66">
        <v>6.1</v>
      </c>
      <c r="E56" s="66">
        <v>7.4</v>
      </c>
      <c r="F56" s="66">
        <v>8.23</v>
      </c>
      <c r="G56" s="211">
        <v>6.9</v>
      </c>
      <c r="H56" s="211">
        <v>5.8</v>
      </c>
      <c r="I56" s="211">
        <v>6</v>
      </c>
      <c r="J56" s="84">
        <v>1.9</v>
      </c>
      <c r="K56" s="85">
        <v>8.7</v>
      </c>
      <c r="L56" s="239">
        <v>6.4</v>
      </c>
      <c r="M56" s="239">
        <v>6.4</v>
      </c>
      <c r="N56" s="66">
        <v>-2.4033333333333333</v>
      </c>
      <c r="O56" s="77"/>
      <c r="P56" s="235" t="s">
        <v>423</v>
      </c>
      <c r="Q56" s="67">
        <v>1.2</v>
      </c>
      <c r="R56" s="66">
        <v>10.1</v>
      </c>
      <c r="S56" s="115">
        <v>1960</v>
      </c>
      <c r="T56" s="66">
        <v>-16.3</v>
      </c>
      <c r="U56" s="233">
        <v>1969</v>
      </c>
      <c r="V56" s="232">
        <v>13.2</v>
      </c>
      <c r="W56" s="233">
        <v>1935</v>
      </c>
      <c r="X56" s="211">
        <v>-19</v>
      </c>
      <c r="Y56" s="233">
        <v>1955</v>
      </c>
      <c r="Z56" s="62">
        <v>7</v>
      </c>
    </row>
    <row r="57" spans="1:26" ht="12.75">
      <c r="A57" s="181">
        <v>8</v>
      </c>
      <c r="B57" s="236">
        <v>4.5</v>
      </c>
      <c r="C57" s="66">
        <v>4.5</v>
      </c>
      <c r="D57" s="66">
        <v>4.4</v>
      </c>
      <c r="E57" s="66">
        <v>3.3</v>
      </c>
      <c r="F57" s="66">
        <v>3.9</v>
      </c>
      <c r="G57" s="211">
        <v>3.9</v>
      </c>
      <c r="H57" s="211">
        <v>3.2</v>
      </c>
      <c r="I57" s="211">
        <v>1.6</v>
      </c>
      <c r="J57" s="84">
        <v>1.3</v>
      </c>
      <c r="K57" s="85">
        <v>6</v>
      </c>
      <c r="L57" s="239">
        <f t="shared" si="3"/>
        <v>3.6624999999999996</v>
      </c>
      <c r="M57" s="239">
        <f t="shared" si="4"/>
        <v>3.6624999999999996</v>
      </c>
      <c r="N57" s="66">
        <v>-2.41</v>
      </c>
      <c r="O57" s="77">
        <v>0</v>
      </c>
      <c r="P57" s="235"/>
      <c r="Q57" s="67">
        <v>2.7</v>
      </c>
      <c r="R57" s="66">
        <v>9.7</v>
      </c>
      <c r="S57" s="115">
        <v>1983</v>
      </c>
      <c r="T57" s="66">
        <v>-13.7</v>
      </c>
      <c r="U57" s="233">
        <v>1995</v>
      </c>
      <c r="V57" s="232">
        <v>11</v>
      </c>
      <c r="W57" s="233">
        <v>1960</v>
      </c>
      <c r="X57" s="211">
        <v>-17.5</v>
      </c>
      <c r="Y57" s="233">
        <v>1969</v>
      </c>
      <c r="Z57" s="62">
        <v>8</v>
      </c>
    </row>
    <row r="58" spans="1:26" ht="12.75">
      <c r="A58" s="181">
        <v>9</v>
      </c>
      <c r="B58" s="232">
        <v>0.4</v>
      </c>
      <c r="C58" s="66">
        <v>2.2</v>
      </c>
      <c r="D58" s="66">
        <v>1</v>
      </c>
      <c r="E58" s="66">
        <v>-0.8</v>
      </c>
      <c r="F58" s="66">
        <v>2.2</v>
      </c>
      <c r="G58" s="211">
        <v>2.8</v>
      </c>
      <c r="H58" s="211">
        <v>3.2</v>
      </c>
      <c r="I58" s="211">
        <v>7.2</v>
      </c>
      <c r="J58" s="84">
        <v>-0.8</v>
      </c>
      <c r="K58" s="112">
        <v>9.1</v>
      </c>
      <c r="L58" s="239">
        <f t="shared" si="3"/>
        <v>2.275</v>
      </c>
      <c r="M58" s="239">
        <f t="shared" si="4"/>
        <v>2.275</v>
      </c>
      <c r="N58" s="66">
        <v>-2.452666666666666</v>
      </c>
      <c r="O58" s="77">
        <v>2.8</v>
      </c>
      <c r="P58" s="235"/>
      <c r="Q58" s="67">
        <v>0</v>
      </c>
      <c r="R58" s="66">
        <v>6.3</v>
      </c>
      <c r="S58" s="115">
        <v>1993</v>
      </c>
      <c r="T58" s="66">
        <v>-13.5</v>
      </c>
      <c r="U58" s="233">
        <v>1995</v>
      </c>
      <c r="V58" s="232">
        <v>11</v>
      </c>
      <c r="W58" s="233">
        <v>1983</v>
      </c>
      <c r="X58" s="211">
        <v>-16.8</v>
      </c>
      <c r="Y58" s="233">
        <v>1995</v>
      </c>
      <c r="Z58" s="62">
        <v>9</v>
      </c>
    </row>
    <row r="59" spans="1:26" ht="12.75">
      <c r="A59" s="181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1">
        <v>3.3</v>
      </c>
      <c r="H59" s="211">
        <v>1.9</v>
      </c>
      <c r="I59" s="211">
        <v>1.7</v>
      </c>
      <c r="J59" s="84">
        <v>1.6</v>
      </c>
      <c r="K59" s="85">
        <v>8.7</v>
      </c>
      <c r="L59" s="239">
        <f t="shared" si="3"/>
        <v>3.3374999999999995</v>
      </c>
      <c r="M59" s="239">
        <f t="shared" si="4"/>
        <v>3.3374999999999995</v>
      </c>
      <c r="N59" s="66">
        <v>-2.3419999999999996</v>
      </c>
      <c r="O59" s="77">
        <v>4.2</v>
      </c>
      <c r="P59" s="235"/>
      <c r="Q59" s="67">
        <v>2.4</v>
      </c>
      <c r="R59" s="66">
        <v>6.3</v>
      </c>
      <c r="S59" s="115">
        <v>1965</v>
      </c>
      <c r="T59" s="66">
        <v>-13.1</v>
      </c>
      <c r="U59" s="233">
        <v>1995</v>
      </c>
      <c r="V59" s="232">
        <v>10</v>
      </c>
      <c r="W59" s="233">
        <v>1984</v>
      </c>
      <c r="X59" s="211">
        <v>-19.8</v>
      </c>
      <c r="Y59" s="233">
        <v>1955</v>
      </c>
      <c r="Z59" s="62">
        <v>10</v>
      </c>
    </row>
    <row r="60" spans="1:26" ht="12.75">
      <c r="A60" s="181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1">
        <v>4.6</v>
      </c>
      <c r="I60" s="211">
        <v>4.4</v>
      </c>
      <c r="J60" s="84">
        <v>0.9</v>
      </c>
      <c r="K60" s="85">
        <v>4.7</v>
      </c>
      <c r="L60" s="239">
        <f t="shared" si="3"/>
        <v>3.375</v>
      </c>
      <c r="M60" s="239">
        <f t="shared" si="4"/>
        <v>3.375</v>
      </c>
      <c r="N60" s="66">
        <v>-2.1606666666666663</v>
      </c>
      <c r="O60" s="77">
        <v>0</v>
      </c>
      <c r="P60" s="235"/>
      <c r="Q60" s="67">
        <v>0</v>
      </c>
      <c r="R60" s="72">
        <v>8.2</v>
      </c>
      <c r="S60" s="115">
        <v>1983</v>
      </c>
      <c r="T60" s="66">
        <v>-11.8</v>
      </c>
      <c r="U60" s="233">
        <v>1966</v>
      </c>
      <c r="V60" s="232">
        <v>12</v>
      </c>
      <c r="W60" s="233">
        <v>2004</v>
      </c>
      <c r="X60" s="211">
        <v>-16.9</v>
      </c>
      <c r="Y60" s="233">
        <v>1966</v>
      </c>
      <c r="Z60" s="62">
        <v>11</v>
      </c>
    </row>
    <row r="61" spans="1:26" ht="12.75">
      <c r="A61" s="181">
        <v>12</v>
      </c>
      <c r="B61" s="232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1">
        <v>6.5</v>
      </c>
      <c r="I61" s="211">
        <v>4.2</v>
      </c>
      <c r="J61" s="84">
        <v>4.2</v>
      </c>
      <c r="K61" s="85">
        <v>8.5</v>
      </c>
      <c r="L61" s="239">
        <f t="shared" si="3"/>
        <v>6.1375</v>
      </c>
      <c r="M61" s="239">
        <f t="shared" si="4"/>
        <v>6.1375</v>
      </c>
      <c r="N61" s="66">
        <v>-2.0586666666666664</v>
      </c>
      <c r="O61" s="77">
        <v>0.2</v>
      </c>
      <c r="P61" s="235"/>
      <c r="Q61" s="67">
        <v>0</v>
      </c>
      <c r="R61" s="66">
        <v>7.6</v>
      </c>
      <c r="S61" s="115">
        <v>1983</v>
      </c>
      <c r="T61" s="66">
        <v>-12</v>
      </c>
      <c r="U61" s="231">
        <v>1968</v>
      </c>
      <c r="V61" s="232">
        <v>10.6</v>
      </c>
      <c r="W61" s="233">
        <v>1983</v>
      </c>
      <c r="X61" s="211">
        <v>-20</v>
      </c>
      <c r="Y61" s="233">
        <v>1966</v>
      </c>
      <c r="Z61" s="62">
        <v>12</v>
      </c>
    </row>
    <row r="62" spans="1:26" ht="12.75">
      <c r="A62" s="181">
        <v>13</v>
      </c>
      <c r="B62" s="232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1">
        <v>8.1</v>
      </c>
      <c r="I62" s="211">
        <v>8</v>
      </c>
      <c r="J62" s="84">
        <v>3</v>
      </c>
      <c r="K62" s="112">
        <v>12</v>
      </c>
      <c r="L62" s="239">
        <f t="shared" si="3"/>
        <v>6.4</v>
      </c>
      <c r="M62" s="239">
        <f t="shared" si="4"/>
        <v>6.4</v>
      </c>
      <c r="N62" s="66">
        <v>-1.9786666666666664</v>
      </c>
      <c r="O62" s="77">
        <v>0</v>
      </c>
      <c r="P62" s="235"/>
      <c r="Q62" s="67">
        <v>0</v>
      </c>
      <c r="R62" s="66">
        <v>7.4</v>
      </c>
      <c r="S62" s="115">
        <v>1986</v>
      </c>
      <c r="T62" s="66">
        <v>-12.7</v>
      </c>
      <c r="U62" s="231">
        <v>1969</v>
      </c>
      <c r="V62" s="232">
        <v>13.1</v>
      </c>
      <c r="W62" s="233">
        <v>2004</v>
      </c>
      <c r="X62" s="211">
        <v>-16.5</v>
      </c>
      <c r="Y62" s="233">
        <v>1968</v>
      </c>
      <c r="Z62" s="62">
        <v>13</v>
      </c>
    </row>
    <row r="63" spans="1:26" ht="12.75">
      <c r="A63" s="181">
        <v>14</v>
      </c>
      <c r="B63" s="232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1">
        <v>9.8</v>
      </c>
      <c r="I63" s="72">
        <v>8.8</v>
      </c>
      <c r="J63" s="84">
        <v>8</v>
      </c>
      <c r="K63" s="85">
        <v>12.1</v>
      </c>
      <c r="L63" s="239">
        <f t="shared" si="3"/>
        <v>9.487499999999999</v>
      </c>
      <c r="M63" s="239">
        <f t="shared" si="4"/>
        <v>9.487499999999999</v>
      </c>
      <c r="N63" s="66">
        <v>-1.8326666666666662</v>
      </c>
      <c r="O63" s="77"/>
      <c r="P63" s="235"/>
      <c r="Q63" s="67">
        <v>2.3</v>
      </c>
      <c r="R63" s="66">
        <v>9.5</v>
      </c>
      <c r="S63" s="115">
        <v>2012</v>
      </c>
      <c r="T63" s="66">
        <v>-12.2</v>
      </c>
      <c r="U63" s="233">
        <v>1968</v>
      </c>
      <c r="V63" s="232">
        <v>12.1</v>
      </c>
      <c r="W63" s="233">
        <v>2012</v>
      </c>
      <c r="X63" s="211">
        <v>-16.5</v>
      </c>
      <c r="Y63" s="233">
        <v>1969</v>
      </c>
      <c r="Z63" s="62">
        <v>14</v>
      </c>
    </row>
    <row r="64" spans="1:26" ht="12.75">
      <c r="A64" s="181">
        <v>15</v>
      </c>
      <c r="B64" s="232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1">
        <v>3.4</v>
      </c>
      <c r="I64" s="211">
        <v>3.6</v>
      </c>
      <c r="J64" s="84">
        <v>3.4</v>
      </c>
      <c r="K64" s="85">
        <v>11</v>
      </c>
      <c r="L64" s="239">
        <v>6.9</v>
      </c>
      <c r="M64" s="239">
        <v>6.9</v>
      </c>
      <c r="N64" s="66">
        <v>-1.7806666666666664</v>
      </c>
      <c r="O64" s="77">
        <v>0.2</v>
      </c>
      <c r="P64" s="246"/>
      <c r="Q64" s="67">
        <v>4</v>
      </c>
      <c r="R64" s="66">
        <v>8.5</v>
      </c>
      <c r="S64" s="115">
        <v>1965</v>
      </c>
      <c r="T64" s="66">
        <v>-14.8</v>
      </c>
      <c r="U64" s="233">
        <v>1968</v>
      </c>
      <c r="V64" s="232">
        <v>11.9</v>
      </c>
      <c r="W64" s="233">
        <v>1934</v>
      </c>
      <c r="X64" s="211">
        <v>-19.2</v>
      </c>
      <c r="Y64" s="233">
        <v>1968</v>
      </c>
      <c r="Z64" s="62">
        <v>15</v>
      </c>
    </row>
    <row r="65" spans="1:26" ht="12.75">
      <c r="A65" s="181">
        <v>16</v>
      </c>
      <c r="B65" s="232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1">
        <v>0.4</v>
      </c>
      <c r="I65" s="62">
        <v>-1</v>
      </c>
      <c r="J65" s="84">
        <v>-1</v>
      </c>
      <c r="K65" s="85">
        <v>3.6</v>
      </c>
      <c r="L65" s="239">
        <f t="shared" si="3"/>
        <v>0.6625</v>
      </c>
      <c r="M65" s="239">
        <f t="shared" si="4"/>
        <v>0.6625</v>
      </c>
      <c r="N65" s="66">
        <v>-1.6666666666666665</v>
      </c>
      <c r="O65" s="77">
        <v>0.1</v>
      </c>
      <c r="P65" s="235" t="s">
        <v>423</v>
      </c>
      <c r="Q65" s="67">
        <v>0.2</v>
      </c>
      <c r="R65" s="72">
        <v>8.9</v>
      </c>
      <c r="S65" s="115">
        <v>1965</v>
      </c>
      <c r="T65" s="66">
        <v>-13.5</v>
      </c>
      <c r="U65" s="233">
        <v>1974</v>
      </c>
      <c r="V65" s="232">
        <v>11.6</v>
      </c>
      <c r="W65" s="233">
        <v>1965</v>
      </c>
      <c r="X65" s="211">
        <v>-16.5</v>
      </c>
      <c r="Y65" s="233">
        <v>1974</v>
      </c>
      <c r="Z65" s="62">
        <v>16</v>
      </c>
    </row>
    <row r="66" spans="1:26" ht="12.75">
      <c r="A66" s="181">
        <v>17</v>
      </c>
      <c r="B66" s="232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9">
        <f t="shared" si="3"/>
        <v>-2.7624999999999997</v>
      </c>
      <c r="M66" s="239">
        <f t="shared" si="4"/>
        <v>-2.7624999999999997</v>
      </c>
      <c r="N66" s="66">
        <v>-1.5219999999999998</v>
      </c>
      <c r="O66" s="77">
        <v>0.8</v>
      </c>
      <c r="P66" s="235">
        <v>1</v>
      </c>
      <c r="Q66" s="67">
        <v>0</v>
      </c>
      <c r="R66" s="66">
        <v>8.3</v>
      </c>
      <c r="S66" s="115">
        <v>1965</v>
      </c>
      <c r="T66" s="66">
        <v>-12.6</v>
      </c>
      <c r="U66" s="233">
        <v>1966</v>
      </c>
      <c r="V66" s="232">
        <v>11.8</v>
      </c>
      <c r="W66" s="233">
        <v>1942</v>
      </c>
      <c r="X66" s="211">
        <v>-16.2</v>
      </c>
      <c r="Y66" s="233">
        <v>1999</v>
      </c>
      <c r="Z66" s="62">
        <v>17</v>
      </c>
    </row>
    <row r="67" spans="1:26" ht="12.75">
      <c r="A67" s="181">
        <v>18</v>
      </c>
      <c r="B67" s="232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9">
        <f t="shared" si="3"/>
        <v>-5.187499999999999</v>
      </c>
      <c r="M67" s="239">
        <f t="shared" si="4"/>
        <v>-5.187499999999999</v>
      </c>
      <c r="N67" s="66">
        <v>-1.3366666666666664</v>
      </c>
      <c r="O67" s="77">
        <v>6</v>
      </c>
      <c r="P67" s="235" t="s">
        <v>423</v>
      </c>
      <c r="Q67" s="67">
        <v>1.6</v>
      </c>
      <c r="R67" s="66">
        <v>8.2</v>
      </c>
      <c r="S67" s="115">
        <v>2008</v>
      </c>
      <c r="T67" s="66">
        <v>-12.5</v>
      </c>
      <c r="U67" s="233">
        <v>1966</v>
      </c>
      <c r="V67" s="232">
        <v>11.3</v>
      </c>
      <c r="W67" s="233">
        <v>2003</v>
      </c>
      <c r="X67" s="211">
        <v>-17.6</v>
      </c>
      <c r="Y67" s="233">
        <v>1966</v>
      </c>
      <c r="Z67" s="62">
        <v>18</v>
      </c>
    </row>
    <row r="68" spans="1:26" ht="12.75">
      <c r="A68" s="181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9">
        <f t="shared" si="3"/>
        <v>2.0375</v>
      </c>
      <c r="M68" s="239">
        <f t="shared" si="4"/>
        <v>2.0375</v>
      </c>
      <c r="N68" s="66">
        <v>-1.1513333333333335</v>
      </c>
      <c r="O68" s="77">
        <v>0</v>
      </c>
      <c r="P68" s="235" t="s">
        <v>423</v>
      </c>
      <c r="Q68" s="67">
        <v>0</v>
      </c>
      <c r="R68" s="66">
        <v>7.2</v>
      </c>
      <c r="S68" s="115">
        <v>1965</v>
      </c>
      <c r="T68" s="66">
        <v>-13.4</v>
      </c>
      <c r="U68" s="233">
        <v>1955</v>
      </c>
      <c r="V68" s="232">
        <v>10.3</v>
      </c>
      <c r="W68" s="233">
        <v>1965</v>
      </c>
      <c r="X68" s="211">
        <v>-18.6</v>
      </c>
      <c r="Y68" s="233">
        <v>1955</v>
      </c>
      <c r="Z68" s="62">
        <v>19</v>
      </c>
    </row>
    <row r="69" spans="1:26" ht="12.75">
      <c r="A69" s="181">
        <v>20</v>
      </c>
      <c r="B69" s="232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9">
        <f t="shared" si="3"/>
        <v>-1.625</v>
      </c>
      <c r="M69" s="239">
        <f t="shared" si="4"/>
        <v>-1.625</v>
      </c>
      <c r="N69" s="66">
        <v>-1.0086666666666668</v>
      </c>
      <c r="O69" s="77">
        <v>0</v>
      </c>
      <c r="P69" s="235" t="s">
        <v>423</v>
      </c>
      <c r="Q69" s="67">
        <v>0</v>
      </c>
      <c r="R69" s="66">
        <v>8.9</v>
      </c>
      <c r="S69" s="115">
        <v>1996</v>
      </c>
      <c r="T69" s="66">
        <v>-13.8</v>
      </c>
      <c r="U69" s="233">
        <v>1969</v>
      </c>
      <c r="V69" s="232">
        <v>11.6</v>
      </c>
      <c r="W69" s="233">
        <v>1996</v>
      </c>
      <c r="X69" s="211">
        <v>-17.5</v>
      </c>
      <c r="Y69" s="233">
        <v>1969</v>
      </c>
      <c r="Z69" s="62">
        <v>20</v>
      </c>
    </row>
    <row r="70" spans="1:26" ht="12.75">
      <c r="A70" s="181">
        <v>21</v>
      </c>
      <c r="B70" s="232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9">
        <f t="shared" si="3"/>
        <v>-4.9624999999999995</v>
      </c>
      <c r="M70" s="239">
        <f t="shared" si="4"/>
        <v>-4.9624999999999995</v>
      </c>
      <c r="N70" s="66">
        <v>-0.8033333333333335</v>
      </c>
      <c r="O70" s="77"/>
      <c r="P70" s="235" t="s">
        <v>423</v>
      </c>
      <c r="Q70" s="67">
        <v>0</v>
      </c>
      <c r="R70" s="66">
        <v>9</v>
      </c>
      <c r="S70" s="115">
        <v>2006</v>
      </c>
      <c r="T70" s="66">
        <v>-9.9</v>
      </c>
      <c r="U70" s="233">
        <v>1986</v>
      </c>
      <c r="V70" s="232">
        <v>13.3</v>
      </c>
      <c r="W70" s="233">
        <v>2005</v>
      </c>
      <c r="X70" s="211">
        <v>-17.2</v>
      </c>
      <c r="Y70" s="233">
        <v>1955</v>
      </c>
      <c r="Z70" s="62">
        <v>21</v>
      </c>
    </row>
    <row r="71" spans="1:26" ht="12.75">
      <c r="A71" s="181">
        <v>22</v>
      </c>
      <c r="B71" s="232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9">
        <f t="shared" si="3"/>
        <v>-1.3125000000000002</v>
      </c>
      <c r="M71" s="239">
        <f t="shared" si="4"/>
        <v>-1.3125000000000002</v>
      </c>
      <c r="N71" s="66">
        <v>-0.6260000000000001</v>
      </c>
      <c r="O71" s="77">
        <v>3.5</v>
      </c>
      <c r="P71" s="235">
        <v>9</v>
      </c>
      <c r="Q71" s="67">
        <v>0</v>
      </c>
      <c r="R71" s="66">
        <v>9.8</v>
      </c>
      <c r="S71" s="115">
        <v>1961</v>
      </c>
      <c r="T71" s="66">
        <v>-11.9</v>
      </c>
      <c r="U71" s="233">
        <v>1958</v>
      </c>
      <c r="V71" s="232">
        <v>11.2</v>
      </c>
      <c r="W71" s="233">
        <v>1961</v>
      </c>
      <c r="X71" s="211">
        <v>-15</v>
      </c>
      <c r="Y71" s="233">
        <v>1958</v>
      </c>
      <c r="Z71" s="62">
        <v>22</v>
      </c>
    </row>
    <row r="72" spans="1:26" ht="12.75">
      <c r="A72" s="181">
        <v>23</v>
      </c>
      <c r="B72" s="232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9">
        <f t="shared" si="3"/>
        <v>0.975</v>
      </c>
      <c r="M72" s="239">
        <f t="shared" si="4"/>
        <v>0.975</v>
      </c>
      <c r="N72" s="66">
        <v>-0.5559999999999999</v>
      </c>
      <c r="O72" s="77">
        <v>4.2</v>
      </c>
      <c r="P72" s="235">
        <v>10</v>
      </c>
      <c r="Q72" s="67">
        <v>0</v>
      </c>
      <c r="R72" s="66">
        <v>8</v>
      </c>
      <c r="S72" s="115">
        <v>1980</v>
      </c>
      <c r="T72" s="66">
        <v>-11.9</v>
      </c>
      <c r="U72" s="233">
        <v>1950</v>
      </c>
      <c r="V72" s="237">
        <v>13.8</v>
      </c>
      <c r="W72" s="233">
        <v>1980</v>
      </c>
      <c r="X72" s="211">
        <v>-14.6</v>
      </c>
      <c r="Y72" s="233">
        <v>1958</v>
      </c>
      <c r="Z72" s="62">
        <v>23</v>
      </c>
    </row>
    <row r="73" spans="1:26" ht="12.75">
      <c r="A73" s="181">
        <v>24</v>
      </c>
      <c r="B73" s="232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9">
        <f t="shared" si="3"/>
        <v>0.9375</v>
      </c>
      <c r="M73" s="239">
        <f t="shared" si="4"/>
        <v>0.9375</v>
      </c>
      <c r="N73" s="66">
        <v>-0.47800000000000004</v>
      </c>
      <c r="O73" s="77">
        <v>3.6</v>
      </c>
      <c r="P73" s="235">
        <v>13</v>
      </c>
      <c r="Q73" s="67">
        <v>0.6</v>
      </c>
      <c r="R73" s="85">
        <v>11.3</v>
      </c>
      <c r="S73" s="115">
        <v>1984</v>
      </c>
      <c r="T73" s="66">
        <v>-13.1</v>
      </c>
      <c r="U73" s="233">
        <v>1958</v>
      </c>
      <c r="V73" s="232">
        <v>12.7</v>
      </c>
      <c r="W73" s="233">
        <v>1984</v>
      </c>
      <c r="X73" s="211">
        <v>-16</v>
      </c>
      <c r="Y73" s="233">
        <v>1950</v>
      </c>
      <c r="Z73" s="62">
        <v>24</v>
      </c>
    </row>
    <row r="74" spans="1:26" ht="12.75">
      <c r="A74" s="181">
        <v>25</v>
      </c>
      <c r="B74" s="232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9">
        <f t="shared" si="3"/>
        <v>1.5625</v>
      </c>
      <c r="M74" s="239">
        <f t="shared" si="4"/>
        <v>1.5625</v>
      </c>
      <c r="N74" s="66">
        <v>-0.5266666666666666</v>
      </c>
      <c r="O74" s="77">
        <v>0.3</v>
      </c>
      <c r="P74" s="235">
        <v>9</v>
      </c>
      <c r="Q74" s="67">
        <v>3.9</v>
      </c>
      <c r="R74" s="66">
        <v>7.5</v>
      </c>
      <c r="S74" s="115">
        <v>1968</v>
      </c>
      <c r="T74" s="66">
        <v>-13.2</v>
      </c>
      <c r="U74" s="233">
        <v>1958</v>
      </c>
      <c r="V74" s="232">
        <v>11.6</v>
      </c>
      <c r="W74" s="233">
        <v>1984</v>
      </c>
      <c r="X74" s="211">
        <v>-16.8</v>
      </c>
      <c r="Y74" s="233">
        <v>1973</v>
      </c>
      <c r="Z74" s="62">
        <v>25</v>
      </c>
    </row>
    <row r="75" spans="1:26" ht="12.75">
      <c r="A75" s="181">
        <v>26</v>
      </c>
      <c r="B75" s="236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9">
        <v>5.1</v>
      </c>
      <c r="M75" s="239">
        <v>5.1</v>
      </c>
      <c r="N75" s="66">
        <v>-0.6693333333333334</v>
      </c>
      <c r="O75" s="77">
        <v>5.1</v>
      </c>
      <c r="P75" s="235" t="s">
        <v>423</v>
      </c>
      <c r="Q75" s="67">
        <v>2</v>
      </c>
      <c r="R75" s="66">
        <v>7</v>
      </c>
      <c r="S75" s="115">
        <v>1988</v>
      </c>
      <c r="T75" s="66">
        <v>-10</v>
      </c>
      <c r="U75" s="231">
        <v>1996</v>
      </c>
      <c r="V75" s="232">
        <v>10.6</v>
      </c>
      <c r="W75" s="233">
        <v>1983</v>
      </c>
      <c r="X75" s="211">
        <v>-19</v>
      </c>
      <c r="Y75" s="233">
        <v>1941</v>
      </c>
      <c r="Z75" s="62">
        <v>26</v>
      </c>
    </row>
    <row r="76" spans="1:26" ht="12.75">
      <c r="A76" s="181">
        <v>27</v>
      </c>
      <c r="B76" s="232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9">
        <f t="shared" si="3"/>
        <v>1.2874999999999996</v>
      </c>
      <c r="M76" s="239">
        <f t="shared" si="4"/>
        <v>1.2874999999999996</v>
      </c>
      <c r="N76" s="66">
        <v>-0.7293333333333334</v>
      </c>
      <c r="O76" s="77">
        <v>4.4</v>
      </c>
      <c r="P76" s="235">
        <v>3</v>
      </c>
      <c r="Q76" s="67">
        <v>1.6</v>
      </c>
      <c r="R76" s="66">
        <v>7.8</v>
      </c>
      <c r="S76" s="115">
        <v>1968</v>
      </c>
      <c r="T76" s="66">
        <v>-9.9</v>
      </c>
      <c r="U76" s="233">
        <v>1998</v>
      </c>
      <c r="V76" s="232">
        <v>9.6</v>
      </c>
      <c r="W76" s="233">
        <v>1971</v>
      </c>
      <c r="X76" s="211">
        <v>-19.7</v>
      </c>
      <c r="Y76" s="233">
        <v>1935</v>
      </c>
      <c r="Z76" s="62">
        <v>27</v>
      </c>
    </row>
    <row r="77" spans="1:26" ht="12.75">
      <c r="A77" s="181">
        <v>28</v>
      </c>
      <c r="B77" s="232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9">
        <f t="shared" si="3"/>
        <v>3.0125</v>
      </c>
      <c r="M77" s="239">
        <f t="shared" si="4"/>
        <v>3.0125</v>
      </c>
      <c r="N77" s="66">
        <v>-0.7</v>
      </c>
      <c r="O77" s="77">
        <v>1.6</v>
      </c>
      <c r="P77" s="235">
        <v>4</v>
      </c>
      <c r="Q77" s="67">
        <v>2</v>
      </c>
      <c r="R77" s="66">
        <v>9.7</v>
      </c>
      <c r="S77" s="115">
        <v>1985</v>
      </c>
      <c r="T77" s="66">
        <v>-14</v>
      </c>
      <c r="U77" s="233">
        <v>1990</v>
      </c>
      <c r="V77" s="232">
        <v>11.7</v>
      </c>
      <c r="W77" s="233">
        <v>1985</v>
      </c>
      <c r="X77" s="211">
        <v>-19.5</v>
      </c>
      <c r="Y77" s="233">
        <v>1940</v>
      </c>
      <c r="Z77" s="62">
        <v>28</v>
      </c>
    </row>
    <row r="78" spans="1:26" ht="12.75">
      <c r="A78" s="181">
        <v>29</v>
      </c>
      <c r="B78" s="238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9">
        <v>2.3</v>
      </c>
      <c r="M78" s="239">
        <v>2.3</v>
      </c>
      <c r="N78" s="239"/>
      <c r="O78" s="77">
        <v>0</v>
      </c>
      <c r="P78" s="235" t="s">
        <v>423</v>
      </c>
      <c r="Q78" s="240">
        <v>4.2</v>
      </c>
      <c r="R78" s="66"/>
      <c r="S78" s="241"/>
      <c r="T78" s="62"/>
      <c r="U78" s="242"/>
      <c r="V78" s="232"/>
      <c r="W78" s="66"/>
      <c r="X78" s="62"/>
      <c r="Y78" s="115"/>
      <c r="Z78" s="62">
        <v>29</v>
      </c>
    </row>
    <row r="79" spans="1:26" ht="12.75">
      <c r="A79" s="181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9"/>
      <c r="M79" s="239"/>
      <c r="N79" s="239"/>
      <c r="O79" s="77"/>
      <c r="P79" s="235"/>
      <c r="Q79" s="240"/>
      <c r="R79" s="66"/>
      <c r="S79" s="241"/>
      <c r="T79" s="62"/>
      <c r="U79" s="115"/>
      <c r="V79" s="241"/>
      <c r="W79" s="66"/>
      <c r="X79" s="62"/>
      <c r="Y79" s="115"/>
      <c r="Z79" s="62"/>
    </row>
    <row r="80" spans="1:26" ht="12.75">
      <c r="A80" s="56" t="s">
        <v>75</v>
      </c>
      <c r="B80" s="243">
        <f aca="true" t="shared" si="5" ref="B80:G80">AVERAGE(B50:B78)</f>
        <v>2.293103448275862</v>
      </c>
      <c r="C80" s="243">
        <f t="shared" si="5"/>
        <v>2.0827586206896553</v>
      </c>
      <c r="D80" s="243">
        <f t="shared" si="5"/>
        <v>1.8137931034482757</v>
      </c>
      <c r="E80" s="243">
        <f t="shared" si="5"/>
        <v>2.513793103448276</v>
      </c>
      <c r="F80" s="243">
        <f t="shared" si="5"/>
        <v>3.20103448275862</v>
      </c>
      <c r="G80" s="243">
        <f t="shared" si="5"/>
        <v>2.527586206896552</v>
      </c>
      <c r="H80" s="243">
        <f>AVERAGE(H50:H78)</f>
        <v>2.0034482758620693</v>
      </c>
      <c r="I80" s="243">
        <f>AVERAGE(I50:I78)</f>
        <v>1.6896551724137936</v>
      </c>
      <c r="J80" s="244">
        <f>AVERAGE(J50:J78)</f>
        <v>-0.6862068965517242</v>
      </c>
      <c r="K80" s="245">
        <f>AVERAGE(K50:K78)</f>
        <v>5.572413793103448</v>
      </c>
      <c r="L80" s="243">
        <f>AVERAGE(L50:L78)</f>
        <v>2.294827586206896</v>
      </c>
      <c r="M80" s="239">
        <f>AVERAGE(B80:I80)</f>
        <v>2.265646551724138</v>
      </c>
      <c r="N80" s="66"/>
      <c r="O80" s="77">
        <f>SUM(O50:O78)</f>
        <v>40.2</v>
      </c>
      <c r="P80" s="213">
        <f>SUM(P50:P77)</f>
        <v>49</v>
      </c>
      <c r="Q80" s="240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1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0"/>
      <c r="P81" s="191"/>
      <c r="Q81" s="255">
        <v>38.6</v>
      </c>
      <c r="R81" s="175"/>
      <c r="S81" s="175"/>
      <c r="T81" s="175"/>
      <c r="U81" s="175"/>
      <c r="V81" s="175"/>
      <c r="W81" s="175"/>
      <c r="X81" s="175"/>
      <c r="Y81" s="158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0"/>
      <c r="O82" s="190"/>
      <c r="P82" s="181"/>
      <c r="Q82" s="192"/>
      <c r="R82" s="184"/>
      <c r="S82" s="184"/>
      <c r="T82" s="184"/>
      <c r="U82" s="184"/>
      <c r="V82" s="184"/>
      <c r="W82" s="184"/>
      <c r="X82" s="184"/>
      <c r="Y82" s="158"/>
    </row>
    <row r="83" spans="1:25" ht="12.75">
      <c r="A83" s="37"/>
      <c r="B83" s="24" t="s">
        <v>311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4"/>
      <c r="O83" s="184"/>
      <c r="P83" s="181"/>
      <c r="Q83" s="192"/>
      <c r="R83" s="184"/>
      <c r="S83" s="184"/>
      <c r="T83" s="184"/>
      <c r="U83" s="184"/>
      <c r="V83" s="184"/>
      <c r="W83" s="184"/>
      <c r="X83" s="184"/>
      <c r="Y83" s="158"/>
    </row>
    <row r="84" spans="1:25" ht="12.75">
      <c r="A84" s="37"/>
      <c r="B84" s="24" t="s">
        <v>312</v>
      </c>
      <c r="C84" s="24"/>
      <c r="D84" s="24"/>
      <c r="E84" s="24"/>
      <c r="F84" s="24"/>
      <c r="G84" s="56"/>
      <c r="H84" s="56"/>
      <c r="I84" s="24" t="s">
        <v>375</v>
      </c>
      <c r="J84" s="24"/>
      <c r="K84" s="65">
        <v>-1</v>
      </c>
      <c r="L84" s="56"/>
      <c r="M84" s="56"/>
      <c r="N84" s="296"/>
      <c r="O84" s="296"/>
      <c r="P84" s="296"/>
      <c r="Q84" s="194"/>
      <c r="R84" s="193"/>
      <c r="S84" s="193"/>
      <c r="T84" s="193"/>
      <c r="U84" s="193"/>
      <c r="V84" s="193"/>
      <c r="W84" s="193"/>
      <c r="X84" s="193"/>
      <c r="Y84" s="158"/>
    </row>
    <row r="85" spans="1:25" ht="12.75">
      <c r="A85" s="37"/>
      <c r="B85" s="65" t="s">
        <v>313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4"/>
      <c r="O85" s="184"/>
      <c r="P85" s="181"/>
      <c r="Q85" s="192"/>
      <c r="R85" s="184"/>
      <c r="S85" s="184"/>
      <c r="T85" s="184"/>
      <c r="U85" s="184"/>
      <c r="V85" s="184"/>
      <c r="W85" s="184"/>
      <c r="X85" s="184"/>
      <c r="Y85" s="158"/>
    </row>
    <row r="86" spans="2:17" ht="12.75">
      <c r="B86" s="24" t="s">
        <v>314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2"/>
      <c r="Q86" s="173"/>
    </row>
    <row r="87" spans="2:17" ht="12.75">
      <c r="B87" s="24" t="s">
        <v>315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3"/>
    </row>
    <row r="88" spans="9:17" ht="12.75">
      <c r="I88" s="24" t="s">
        <v>91</v>
      </c>
      <c r="J88" s="24"/>
      <c r="K88" s="24">
        <v>34.7</v>
      </c>
      <c r="Q88" s="173"/>
    </row>
    <row r="89" spans="2:17" ht="12.75">
      <c r="B89" s="171" t="s">
        <v>443</v>
      </c>
      <c r="C89" s="1"/>
      <c r="D89" s="1"/>
      <c r="E89" s="1"/>
      <c r="P89" s="172"/>
      <c r="Q89" s="173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6" t="s">
        <v>6</v>
      </c>
      <c r="O90" s="24"/>
      <c r="P90" s="24"/>
      <c r="Q90" s="106"/>
      <c r="R90" s="197" t="s">
        <v>7</v>
      </c>
      <c r="S90" s="197"/>
      <c r="T90" s="198"/>
      <c r="U90" s="198"/>
      <c r="V90" s="198"/>
      <c r="W90" s="198" t="s">
        <v>8</v>
      </c>
      <c r="X90" s="197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301</v>
      </c>
      <c r="Q91" s="106" t="s">
        <v>302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7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303</v>
      </c>
      <c r="S92" s="149"/>
      <c r="T92" s="91"/>
      <c r="U92" s="91"/>
      <c r="V92" s="149" t="s">
        <v>304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423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9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9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9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9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9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423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9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423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9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423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9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423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5">
        <v>-23</v>
      </c>
      <c r="Y101" s="133">
        <v>1969</v>
      </c>
      <c r="Z101" s="199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423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9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423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9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9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423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9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9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9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9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9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9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0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9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423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9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9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9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9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9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9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9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9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9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9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9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9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9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1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9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316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317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318</v>
      </c>
      <c r="C129" s="24"/>
      <c r="D129" s="24"/>
      <c r="E129" s="24"/>
      <c r="F129" s="24"/>
      <c r="G129" s="56"/>
      <c r="H129" s="56"/>
      <c r="I129" s="24" t="s">
        <v>375</v>
      </c>
      <c r="J129" s="24"/>
      <c r="K129" s="24">
        <v>0.5</v>
      </c>
      <c r="L129" s="56"/>
      <c r="M129" s="56"/>
      <c r="N129" s="297"/>
      <c r="O129" s="297"/>
      <c r="P129" s="297"/>
      <c r="Q129" s="203"/>
      <c r="R129" s="202"/>
      <c r="S129" s="202"/>
      <c r="T129" s="202"/>
      <c r="U129" s="202"/>
      <c r="V129" s="202"/>
      <c r="W129" s="202"/>
      <c r="X129" s="202"/>
      <c r="Y129" s="109"/>
      <c r="Z129" s="109"/>
      <c r="AA129" s="109"/>
    </row>
    <row r="130" spans="1:27" ht="12.75">
      <c r="A130" s="56"/>
      <c r="B130" s="65" t="s">
        <v>319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320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321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3"/>
    </row>
    <row r="134" spans="2:17" ht="12.75">
      <c r="B134" s="171" t="s">
        <v>458</v>
      </c>
      <c r="C134" s="1"/>
      <c r="D134" s="1"/>
      <c r="E134" s="1"/>
      <c r="P134" s="172"/>
      <c r="Q134" s="173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6" t="s">
        <v>6</v>
      </c>
      <c r="O135" s="24"/>
      <c r="P135" s="24"/>
      <c r="Q135" s="106"/>
      <c r="R135" s="197" t="s">
        <v>7</v>
      </c>
      <c r="S135" s="197"/>
      <c r="T135" s="198"/>
      <c r="U135" s="198"/>
      <c r="V135" s="198"/>
      <c r="W135" s="198" t="s">
        <v>8</v>
      </c>
      <c r="X135" s="197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301</v>
      </c>
      <c r="Q136" s="106" t="s">
        <v>302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7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303</v>
      </c>
      <c r="S137" s="149"/>
      <c r="T137" s="91"/>
      <c r="U137" s="91"/>
      <c r="V137" s="149" t="s">
        <v>304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5"/>
      <c r="AH137" s="133">
        <v>1968</v>
      </c>
    </row>
    <row r="138" spans="1:34" ht="12.75">
      <c r="A138" s="24">
        <v>1</v>
      </c>
      <c r="B138" s="241">
        <v>0.7</v>
      </c>
      <c r="C138" s="66">
        <v>-0.1</v>
      </c>
      <c r="D138" s="66">
        <v>-0.7</v>
      </c>
      <c r="E138" s="211">
        <v>-0.3</v>
      </c>
      <c r="F138" s="211">
        <v>-0.2</v>
      </c>
      <c r="G138" s="211">
        <v>-1</v>
      </c>
      <c r="H138" s="211">
        <v>-2.1</v>
      </c>
      <c r="I138" s="211">
        <v>-3</v>
      </c>
      <c r="J138" s="84">
        <v>-3</v>
      </c>
      <c r="K138" s="85">
        <v>1.6</v>
      </c>
      <c r="L138" s="239">
        <f aca="true" t="shared" si="9" ref="L138:L167">AVERAGE(B138:I138)</f>
        <v>-0.8375</v>
      </c>
      <c r="M138" s="239">
        <v>-0.8</v>
      </c>
      <c r="N138" s="66">
        <v>-0.9239999999999998</v>
      </c>
      <c r="O138" s="77"/>
      <c r="P138" s="235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2">
        <v>13.6</v>
      </c>
      <c r="W138" s="233">
        <v>2007</v>
      </c>
      <c r="X138" s="234">
        <v>-18.2</v>
      </c>
      <c r="Y138" s="233">
        <v>1968</v>
      </c>
      <c r="Z138" s="199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1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1">
        <v>-2.4</v>
      </c>
      <c r="H139" s="211">
        <v>-5.8</v>
      </c>
      <c r="I139" s="211">
        <v>-7.1</v>
      </c>
      <c r="J139" s="84">
        <v>-7.1</v>
      </c>
      <c r="K139" s="85">
        <v>-0.1</v>
      </c>
      <c r="L139" s="239">
        <f t="shared" si="9"/>
        <v>-4.175</v>
      </c>
      <c r="M139" s="239">
        <v>-4.2</v>
      </c>
      <c r="N139" s="66">
        <v>-0.7146666666666666</v>
      </c>
      <c r="O139" s="77">
        <v>1.1</v>
      </c>
      <c r="P139" s="235" t="s">
        <v>461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2">
        <v>13</v>
      </c>
      <c r="W139" s="233">
        <v>2004</v>
      </c>
      <c r="X139" s="211">
        <v>-16.2</v>
      </c>
      <c r="Y139" s="233">
        <v>1962</v>
      </c>
      <c r="Z139" s="199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1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1">
        <v>7.3</v>
      </c>
      <c r="H140" s="211">
        <v>5</v>
      </c>
      <c r="I140" s="211">
        <v>5.8</v>
      </c>
      <c r="J140" s="84">
        <v>-8.2</v>
      </c>
      <c r="K140" s="85">
        <v>8.4</v>
      </c>
      <c r="L140" s="239">
        <f t="shared" si="9"/>
        <v>1.875</v>
      </c>
      <c r="M140" s="239">
        <v>1.9</v>
      </c>
      <c r="N140" s="66">
        <v>-0.4753333333333334</v>
      </c>
      <c r="O140" s="77"/>
      <c r="P140" s="235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2">
        <v>16.9</v>
      </c>
      <c r="W140" s="233">
        <v>2007</v>
      </c>
      <c r="X140" s="211">
        <v>-16.9</v>
      </c>
      <c r="Y140" s="233">
        <v>1936</v>
      </c>
      <c r="Z140" s="199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1">
        <v>6</v>
      </c>
      <c r="C141" s="66">
        <v>5.4</v>
      </c>
      <c r="D141" s="66">
        <v>7.1</v>
      </c>
      <c r="E141" s="66">
        <v>10.6</v>
      </c>
      <c r="F141" s="66">
        <v>11</v>
      </c>
      <c r="G141" s="211">
        <v>10.2</v>
      </c>
      <c r="H141" s="211">
        <v>8.87</v>
      </c>
      <c r="I141" s="211">
        <v>4</v>
      </c>
      <c r="J141" s="84">
        <v>4</v>
      </c>
      <c r="K141" s="85">
        <v>12</v>
      </c>
      <c r="L141" s="239">
        <f t="shared" si="9"/>
        <v>7.896249999999999</v>
      </c>
      <c r="M141" s="239">
        <v>7.9</v>
      </c>
      <c r="N141" s="66">
        <v>-0.3413333333333333</v>
      </c>
      <c r="O141" s="77"/>
      <c r="P141" s="235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2">
        <v>13.3</v>
      </c>
      <c r="W141" s="233">
        <v>1974</v>
      </c>
      <c r="X141" s="211">
        <v>-16.6</v>
      </c>
      <c r="Y141" s="233">
        <v>1961</v>
      </c>
      <c r="Z141" s="199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1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1">
        <v>3.2</v>
      </c>
      <c r="H142" s="211">
        <v>3</v>
      </c>
      <c r="I142" s="211">
        <v>2.8</v>
      </c>
      <c r="J142" s="84">
        <v>1.8</v>
      </c>
      <c r="K142" s="85">
        <v>4.8</v>
      </c>
      <c r="L142" s="239">
        <f t="shared" si="9"/>
        <v>2.9875</v>
      </c>
      <c r="M142" s="239">
        <v>3</v>
      </c>
      <c r="N142" s="66">
        <v>-0.2866666666666667</v>
      </c>
      <c r="O142" s="77">
        <v>0.6</v>
      </c>
      <c r="P142" s="235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2">
        <v>14</v>
      </c>
      <c r="W142" s="233">
        <v>1963</v>
      </c>
      <c r="X142" s="211">
        <v>-12</v>
      </c>
      <c r="Y142" s="233">
        <v>1953</v>
      </c>
      <c r="Z142" s="199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1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1">
        <v>3.8</v>
      </c>
      <c r="H143" s="211">
        <v>3.1</v>
      </c>
      <c r="I143" s="211">
        <v>2.2</v>
      </c>
      <c r="J143" s="84">
        <v>2</v>
      </c>
      <c r="K143" s="85">
        <v>4.8</v>
      </c>
      <c r="L143" s="239">
        <f t="shared" si="9"/>
        <v>2.875</v>
      </c>
      <c r="M143" s="239">
        <v>2.9</v>
      </c>
      <c r="N143" s="66">
        <v>-0.09066666666666666</v>
      </c>
      <c r="O143" s="77">
        <v>2.3</v>
      </c>
      <c r="P143" s="235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2">
        <v>14.8</v>
      </c>
      <c r="W143" s="233">
        <v>1974</v>
      </c>
      <c r="X143" s="211">
        <v>-11</v>
      </c>
      <c r="Y143" s="233">
        <v>1968</v>
      </c>
      <c r="Z143" s="199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1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1">
        <v>6.4</v>
      </c>
      <c r="H144" s="211">
        <v>7.5</v>
      </c>
      <c r="I144" s="211">
        <v>7.5</v>
      </c>
      <c r="J144" s="84">
        <v>1.4</v>
      </c>
      <c r="K144" s="85">
        <v>7.5</v>
      </c>
      <c r="L144" s="239">
        <f t="shared" si="9"/>
        <v>4.3625</v>
      </c>
      <c r="M144" s="239">
        <v>4.4</v>
      </c>
      <c r="N144" s="66">
        <v>0.17266666666666672</v>
      </c>
      <c r="O144" s="77">
        <v>0.7</v>
      </c>
      <c r="P144" s="235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2">
        <v>13.4</v>
      </c>
      <c r="W144" s="233">
        <v>1974</v>
      </c>
      <c r="X144" s="211">
        <v>-13.5</v>
      </c>
      <c r="Y144" s="233">
        <v>1968</v>
      </c>
      <c r="Z144" s="199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1">
        <v>7</v>
      </c>
      <c r="C145" s="66">
        <v>6.6</v>
      </c>
      <c r="D145" s="66">
        <v>6.6</v>
      </c>
      <c r="E145" s="66">
        <v>5.8</v>
      </c>
      <c r="F145" s="66">
        <v>8</v>
      </c>
      <c r="G145" s="211">
        <v>7.2</v>
      </c>
      <c r="H145" s="211">
        <v>2</v>
      </c>
      <c r="I145" s="211">
        <v>1.5</v>
      </c>
      <c r="J145" s="84">
        <v>1.5</v>
      </c>
      <c r="K145" s="85">
        <v>8.5</v>
      </c>
      <c r="L145" s="239">
        <f t="shared" si="9"/>
        <v>5.5875</v>
      </c>
      <c r="M145" s="239">
        <v>5.6</v>
      </c>
      <c r="N145" s="66">
        <v>0.41800000000000004</v>
      </c>
      <c r="O145" s="77">
        <v>0.8</v>
      </c>
      <c r="P145" s="235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2">
        <v>14.3</v>
      </c>
      <c r="W145" s="233">
        <v>2011</v>
      </c>
      <c r="X145" s="211">
        <v>-14.5</v>
      </c>
      <c r="Y145" s="233">
        <v>1961</v>
      </c>
      <c r="Z145" s="199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1">
        <v>1.4</v>
      </c>
      <c r="C146" s="66">
        <v>1</v>
      </c>
      <c r="D146" s="66">
        <v>1.4</v>
      </c>
      <c r="E146" s="66">
        <v>2.5</v>
      </c>
      <c r="F146" s="66">
        <v>1.7</v>
      </c>
      <c r="G146" s="211">
        <v>1.2</v>
      </c>
      <c r="H146" s="211">
        <v>0.7</v>
      </c>
      <c r="I146" s="211">
        <v>1.1</v>
      </c>
      <c r="J146" s="84">
        <v>0.5</v>
      </c>
      <c r="K146" s="85">
        <v>2.8</v>
      </c>
      <c r="L146" s="239">
        <f t="shared" si="9"/>
        <v>1.3749999999999998</v>
      </c>
      <c r="M146" s="239">
        <v>1.4</v>
      </c>
      <c r="N146" s="66">
        <v>0.6006666666666667</v>
      </c>
      <c r="O146" s="77">
        <v>5.5</v>
      </c>
      <c r="P146" s="235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2">
        <v>15.6</v>
      </c>
      <c r="W146" s="233">
        <v>2011</v>
      </c>
      <c r="X146" s="211">
        <v>-15</v>
      </c>
      <c r="Y146" s="233">
        <v>1983</v>
      </c>
      <c r="Z146" s="199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1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9">
        <f t="shared" si="9"/>
        <v>2.2375</v>
      </c>
      <c r="M147" s="239">
        <v>2.2</v>
      </c>
      <c r="N147" s="66">
        <v>0.7706666666666668</v>
      </c>
      <c r="O147" s="77">
        <v>9.6</v>
      </c>
      <c r="P147" s="235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2">
        <v>14</v>
      </c>
      <c r="W147" s="233">
        <v>2003</v>
      </c>
      <c r="X147" s="211">
        <v>-13.4</v>
      </c>
      <c r="Y147" s="233">
        <v>1951</v>
      </c>
      <c r="Z147" s="199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1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9">
        <f t="shared" si="9"/>
        <v>1.0375</v>
      </c>
      <c r="M148" s="239">
        <v>1</v>
      </c>
      <c r="N148" s="66">
        <v>0.956</v>
      </c>
      <c r="O148" s="77">
        <v>0.3</v>
      </c>
      <c r="P148" s="235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2">
        <v>15</v>
      </c>
      <c r="W148" s="233">
        <v>1938</v>
      </c>
      <c r="X148" s="211">
        <v>-13.6</v>
      </c>
      <c r="Y148" s="233">
        <v>1963</v>
      </c>
      <c r="Z148" s="199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1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1">
        <v>-0.6</v>
      </c>
      <c r="I149" s="211">
        <v>-1.4</v>
      </c>
      <c r="J149" s="84">
        <v>-1.6</v>
      </c>
      <c r="K149" s="85">
        <v>2</v>
      </c>
      <c r="L149" s="239">
        <f t="shared" si="9"/>
        <v>-0.4124999999999999</v>
      </c>
      <c r="M149" s="239">
        <v>-0.4</v>
      </c>
      <c r="N149" s="66">
        <v>1.0539999999999998</v>
      </c>
      <c r="O149" s="77">
        <v>0</v>
      </c>
      <c r="P149" s="235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2">
        <v>14.5</v>
      </c>
      <c r="W149" s="233">
        <v>1967</v>
      </c>
      <c r="X149" s="211">
        <v>-16</v>
      </c>
      <c r="Y149" s="233">
        <v>1975</v>
      </c>
      <c r="Z149" s="199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1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1">
        <v>-2.4</v>
      </c>
      <c r="I150" s="211">
        <v>-4.8</v>
      </c>
      <c r="J150" s="84">
        <v>-3</v>
      </c>
      <c r="K150" s="85">
        <v>2.3</v>
      </c>
      <c r="L150" s="239">
        <f t="shared" si="9"/>
        <v>-1.325</v>
      </c>
      <c r="M150" s="239">
        <v>-1.3</v>
      </c>
      <c r="N150" s="66">
        <v>1.1320000000000001</v>
      </c>
      <c r="O150" s="77"/>
      <c r="P150" s="235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2">
        <v>14.6</v>
      </c>
      <c r="W150" s="233">
        <v>1981</v>
      </c>
      <c r="X150" s="211">
        <v>-12.7</v>
      </c>
      <c r="Y150" s="233">
        <v>1975</v>
      </c>
      <c r="Z150" s="199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1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1">
        <v>4</v>
      </c>
      <c r="I151" s="72">
        <v>0.6</v>
      </c>
      <c r="J151" s="84">
        <v>-7.1</v>
      </c>
      <c r="K151" s="85">
        <v>4.5</v>
      </c>
      <c r="L151" s="239">
        <f t="shared" si="9"/>
        <v>-0.4875</v>
      </c>
      <c r="M151" s="239">
        <v>-1</v>
      </c>
      <c r="N151" s="66">
        <v>1.23</v>
      </c>
      <c r="O151" s="77"/>
      <c r="P151" s="235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2">
        <v>16.7</v>
      </c>
      <c r="W151" s="233">
        <v>1997</v>
      </c>
      <c r="X151" s="211">
        <v>-15.5</v>
      </c>
      <c r="Y151" s="233">
        <v>1951</v>
      </c>
      <c r="Z151" s="199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1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1">
        <v>1.1</v>
      </c>
      <c r="I152" s="211">
        <v>-1.2</v>
      </c>
      <c r="J152" s="84">
        <v>-1.2</v>
      </c>
      <c r="K152" s="85">
        <v>5</v>
      </c>
      <c r="L152" s="239">
        <f t="shared" si="9"/>
        <v>1.0250000000000001</v>
      </c>
      <c r="M152" s="239">
        <v>1</v>
      </c>
      <c r="N152" s="66">
        <v>1.3546666666666667</v>
      </c>
      <c r="O152" s="77">
        <v>2.6</v>
      </c>
      <c r="P152" s="235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2">
        <v>16</v>
      </c>
      <c r="W152" s="233">
        <v>1997</v>
      </c>
      <c r="X152" s="211">
        <v>-10.4</v>
      </c>
      <c r="Y152" s="233">
        <v>1952</v>
      </c>
      <c r="Z152" s="199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1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1">
        <v>3.7</v>
      </c>
      <c r="I153" s="66">
        <v>2.4</v>
      </c>
      <c r="J153" s="84">
        <v>-3.8</v>
      </c>
      <c r="K153" s="85">
        <v>8.4</v>
      </c>
      <c r="L153" s="239">
        <f t="shared" si="9"/>
        <v>2.3874999999999997</v>
      </c>
      <c r="M153" s="239">
        <v>2.4</v>
      </c>
      <c r="N153" s="66">
        <v>1.4953333333333334</v>
      </c>
      <c r="O153" s="77">
        <v>0</v>
      </c>
      <c r="P153" s="235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2">
        <v>14.6</v>
      </c>
      <c r="W153" s="233">
        <v>2003</v>
      </c>
      <c r="X153" s="211">
        <v>-12</v>
      </c>
      <c r="Y153" s="233">
        <v>2001</v>
      </c>
      <c r="Z153" s="199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1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9">
        <f t="shared" si="9"/>
        <v>0.9624999999999999</v>
      </c>
      <c r="M154" s="239">
        <v>1</v>
      </c>
      <c r="N154" s="66">
        <v>1.6380000000000001</v>
      </c>
      <c r="O154" s="77"/>
      <c r="P154" s="235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2">
        <v>16</v>
      </c>
      <c r="W154" s="233">
        <v>2003</v>
      </c>
      <c r="X154" s="211">
        <v>-12.6</v>
      </c>
      <c r="Y154" s="233">
        <v>1967</v>
      </c>
      <c r="Z154" s="199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1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9">
        <f t="shared" si="9"/>
        <v>1.425</v>
      </c>
      <c r="M155" s="239">
        <v>1.4</v>
      </c>
      <c r="N155" s="66">
        <v>1.8293333333333337</v>
      </c>
      <c r="O155" s="77">
        <v>0.8</v>
      </c>
      <c r="P155" s="235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2">
        <v>18.4</v>
      </c>
      <c r="W155" s="233">
        <v>2003</v>
      </c>
      <c r="X155" s="211">
        <v>-14.8</v>
      </c>
      <c r="Y155" s="233">
        <v>1967</v>
      </c>
      <c r="Z155" s="199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1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9">
        <f t="shared" si="9"/>
        <v>0.5750000000000001</v>
      </c>
      <c r="M156" s="239">
        <v>0.6</v>
      </c>
      <c r="N156" s="66">
        <v>2.0613333333333332</v>
      </c>
      <c r="O156" s="77">
        <v>0.1</v>
      </c>
      <c r="P156" s="235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2">
        <v>16.2</v>
      </c>
      <c r="W156" s="233">
        <v>1981</v>
      </c>
      <c r="X156" s="211">
        <v>-9.5</v>
      </c>
      <c r="Y156" s="233">
        <v>1951</v>
      </c>
      <c r="Z156" s="199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1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9">
        <f t="shared" si="9"/>
        <v>0.5</v>
      </c>
      <c r="M157" s="239">
        <v>0.6</v>
      </c>
      <c r="N157" s="66">
        <v>2.3273333333333333</v>
      </c>
      <c r="O157" s="77"/>
      <c r="P157" s="235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2">
        <v>16</v>
      </c>
      <c r="W157" s="233">
        <v>1976</v>
      </c>
      <c r="X157" s="211">
        <v>-16</v>
      </c>
      <c r="Y157" s="233">
        <v>1951</v>
      </c>
      <c r="Z157" s="199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1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9">
        <f t="shared" si="9"/>
        <v>1.9249999999999998</v>
      </c>
      <c r="M158" s="239">
        <v>1.9</v>
      </c>
      <c r="N158" s="66">
        <v>2.496</v>
      </c>
      <c r="O158" s="77"/>
      <c r="P158" s="235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2">
        <v>17</v>
      </c>
      <c r="W158" s="233">
        <v>1976</v>
      </c>
      <c r="X158" s="211">
        <v>-10.5</v>
      </c>
      <c r="Y158" s="233">
        <v>1949</v>
      </c>
      <c r="Z158" s="199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1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9">
        <f t="shared" si="9"/>
        <v>3.0875</v>
      </c>
      <c r="M159" s="239">
        <v>3.1</v>
      </c>
      <c r="N159" s="66">
        <v>2.5540000000000003</v>
      </c>
      <c r="O159" s="77"/>
      <c r="P159" s="235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2">
        <v>19.8</v>
      </c>
      <c r="W159" s="233">
        <v>1976</v>
      </c>
      <c r="X159" s="211">
        <v>-12.6</v>
      </c>
      <c r="Y159" s="233">
        <v>1967</v>
      </c>
      <c r="Z159" s="199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1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9">
        <f t="shared" si="9"/>
        <v>3.8875</v>
      </c>
      <c r="M160" s="239">
        <v>3.9</v>
      </c>
      <c r="N160" s="66">
        <v>2.563333333333333</v>
      </c>
      <c r="O160" s="77"/>
      <c r="P160" s="235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3">
        <v>2003</v>
      </c>
      <c r="X160" s="211">
        <v>-10.5</v>
      </c>
      <c r="Y160" s="233">
        <v>1967</v>
      </c>
      <c r="Z160" s="199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1">
        <v>-0.8</v>
      </c>
      <c r="C161" s="257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9">
        <f t="shared" si="9"/>
        <v>1.5875</v>
      </c>
      <c r="M161" s="239">
        <v>1.6</v>
      </c>
      <c r="N161" s="66">
        <v>2.599333333333333</v>
      </c>
      <c r="O161" s="77"/>
      <c r="P161" s="235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2">
        <v>17.2</v>
      </c>
      <c r="W161" s="233">
        <v>1974</v>
      </c>
      <c r="X161" s="211">
        <v>-11.8</v>
      </c>
      <c r="Y161" s="233">
        <v>1983</v>
      </c>
      <c r="Z161" s="199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1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9">
        <f t="shared" si="9"/>
        <v>1.1249999999999998</v>
      </c>
      <c r="M162" s="239">
        <v>1.1</v>
      </c>
      <c r="N162" s="66">
        <v>2.694666666666666</v>
      </c>
      <c r="O162" s="77"/>
      <c r="P162" s="235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2">
        <v>16.6</v>
      </c>
      <c r="W162" s="233">
        <v>1984</v>
      </c>
      <c r="X162" s="211">
        <v>-10.5</v>
      </c>
      <c r="Y162" s="233">
        <v>1932</v>
      </c>
      <c r="Z162" s="199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1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9">
        <f t="shared" si="9"/>
        <v>1.2125</v>
      </c>
      <c r="M163" s="239">
        <v>1.2</v>
      </c>
      <c r="N163" s="66">
        <v>2.801333333333333</v>
      </c>
      <c r="O163" s="77"/>
      <c r="P163" s="235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2">
        <v>19</v>
      </c>
      <c r="W163" s="233">
        <v>1984</v>
      </c>
      <c r="X163" s="211">
        <v>-8.2</v>
      </c>
      <c r="Y163" s="233">
        <v>1969</v>
      </c>
      <c r="Z163" s="199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1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9">
        <f t="shared" si="9"/>
        <v>3.6875000000000004</v>
      </c>
      <c r="M164" s="239">
        <v>3.7</v>
      </c>
      <c r="N164" s="66">
        <v>2.884</v>
      </c>
      <c r="O164" s="77">
        <v>0</v>
      </c>
      <c r="P164" s="235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2">
        <v>16.2</v>
      </c>
      <c r="W164" s="233">
        <v>1984</v>
      </c>
      <c r="X164" s="211">
        <v>-7.6</v>
      </c>
      <c r="Y164" s="233">
        <v>1969</v>
      </c>
      <c r="Z164" s="199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1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9">
        <f t="shared" si="9"/>
        <v>7.000000000000001</v>
      </c>
      <c r="M165" s="239">
        <v>7</v>
      </c>
      <c r="N165" s="66">
        <v>2.925333333333333</v>
      </c>
      <c r="O165" s="77">
        <v>0</v>
      </c>
      <c r="P165" s="235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2">
        <v>17.6</v>
      </c>
      <c r="W165" s="233">
        <v>2007</v>
      </c>
      <c r="X165" s="211">
        <v>-8.2</v>
      </c>
      <c r="Y165" s="233">
        <v>1970</v>
      </c>
      <c r="Z165" s="199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1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9">
        <f t="shared" si="9"/>
        <v>2.65</v>
      </c>
      <c r="M166" s="239">
        <v>2.6</v>
      </c>
      <c r="N166" s="66">
        <v>2.9586666666666663</v>
      </c>
      <c r="O166" s="77">
        <v>0.1</v>
      </c>
      <c r="P166" s="235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7">
        <v>21.5</v>
      </c>
      <c r="W166" s="233">
        <v>2007</v>
      </c>
      <c r="X166" s="72">
        <v>-9</v>
      </c>
      <c r="Y166" s="233">
        <v>1975</v>
      </c>
      <c r="Z166" s="199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1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9">
        <f t="shared" si="9"/>
        <v>8.925</v>
      </c>
      <c r="M167" s="239">
        <v>8.9</v>
      </c>
      <c r="N167" s="66">
        <v>3.0059999999999993</v>
      </c>
      <c r="O167" s="77"/>
      <c r="P167" s="235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3">
        <v>2012</v>
      </c>
      <c r="X167" s="72">
        <v>-9.8</v>
      </c>
      <c r="Y167" s="233">
        <v>1981</v>
      </c>
      <c r="Z167" s="199"/>
    </row>
    <row r="168" spans="1:26" ht="12.75">
      <c r="A168" s="24">
        <v>31</v>
      </c>
      <c r="B168" s="241"/>
      <c r="C168" s="66"/>
      <c r="D168" s="66"/>
      <c r="E168" s="72"/>
      <c r="F168" s="72"/>
      <c r="G168" s="72"/>
      <c r="H168" s="72"/>
      <c r="I168" s="72"/>
      <c r="J168" s="84"/>
      <c r="K168" s="85"/>
      <c r="L168" s="239"/>
      <c r="M168" s="239"/>
      <c r="N168" s="66"/>
      <c r="O168" s="77"/>
      <c r="P168" s="235"/>
      <c r="Q168" s="67"/>
      <c r="R168" s="66"/>
      <c r="S168" s="79"/>
      <c r="T168" s="66"/>
      <c r="U168" s="62"/>
      <c r="V168" s="232"/>
      <c r="W168" s="233"/>
      <c r="X168" s="72"/>
      <c r="Y168" s="233"/>
      <c r="Z168" s="199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9"/>
      <c r="M169" s="239"/>
      <c r="N169" s="239"/>
      <c r="O169" s="77"/>
      <c r="P169" s="235"/>
      <c r="Q169" s="67"/>
      <c r="R169" s="66"/>
      <c r="S169" s="115"/>
      <c r="T169" s="62"/>
      <c r="U169" s="115"/>
      <c r="V169" s="232"/>
      <c r="W169" s="62"/>
      <c r="X169" s="62"/>
      <c r="Y169" s="115"/>
      <c r="Z169" s="199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0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9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322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323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318</v>
      </c>
      <c r="C174" s="24"/>
      <c r="D174" s="24"/>
      <c r="E174" s="24"/>
      <c r="F174" s="24"/>
      <c r="G174" s="56"/>
      <c r="H174" s="56"/>
      <c r="I174" s="24" t="s">
        <v>375</v>
      </c>
      <c r="J174" s="24"/>
      <c r="K174" s="24">
        <v>3.1</v>
      </c>
      <c r="L174" s="56"/>
      <c r="M174" s="56"/>
      <c r="N174" s="297"/>
      <c r="O174" s="297"/>
      <c r="P174" s="297"/>
      <c r="Q174" s="203"/>
      <c r="R174" s="202"/>
      <c r="S174" s="202"/>
      <c r="T174" s="202"/>
      <c r="U174" s="202"/>
      <c r="V174" s="202"/>
      <c r="W174" s="202"/>
      <c r="X174" s="202"/>
      <c r="Y174" s="109"/>
      <c r="Z174" s="109"/>
    </row>
    <row r="175" spans="1:26" ht="12.75">
      <c r="A175" s="56"/>
      <c r="B175" s="114" t="s">
        <v>319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320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321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3"/>
    </row>
    <row r="179" spans="2:17" ht="12.75">
      <c r="B179" s="4"/>
      <c r="Q179" s="173"/>
    </row>
    <row r="180" spans="2:17" ht="12.75">
      <c r="B180" s="171" t="s">
        <v>479</v>
      </c>
      <c r="C180" s="1"/>
      <c r="D180" s="1"/>
      <c r="E180" s="1"/>
      <c r="P180" s="172"/>
      <c r="Q180" s="173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6" t="s">
        <v>6</v>
      </c>
      <c r="O181" s="24"/>
      <c r="P181" s="24"/>
      <c r="Q181" s="106"/>
      <c r="R181" s="197" t="s">
        <v>7</v>
      </c>
      <c r="S181" s="197"/>
      <c r="T181" s="198"/>
      <c r="U181" s="198"/>
      <c r="V181" s="198"/>
      <c r="W181" s="198" t="s">
        <v>8</v>
      </c>
      <c r="X181" s="197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301</v>
      </c>
      <c r="Q182" s="106" t="s">
        <v>302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7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303</v>
      </c>
      <c r="S183" s="149"/>
      <c r="T183" s="91"/>
      <c r="U183" s="91"/>
      <c r="V183" s="149" t="s">
        <v>304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4">
        <v>10.8</v>
      </c>
      <c r="F184" s="204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5">
        <v>-10.4</v>
      </c>
      <c r="Y184" s="133">
        <v>1968</v>
      </c>
      <c r="Z184" s="199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9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9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9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9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9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9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9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9"/>
    </row>
    <row r="193" spans="1:26" ht="12.75">
      <c r="A193" s="24">
        <v>10</v>
      </c>
      <c r="B193" s="241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9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9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9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0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9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9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9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403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9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403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9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403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9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9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9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9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9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9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9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9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9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9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9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9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9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9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9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9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324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325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326</v>
      </c>
      <c r="C220" s="24"/>
      <c r="D220" s="24"/>
      <c r="E220" s="24"/>
      <c r="F220" s="24"/>
      <c r="G220" s="56"/>
      <c r="H220" s="56"/>
      <c r="I220" s="24" t="s">
        <v>375</v>
      </c>
      <c r="J220" s="24"/>
      <c r="K220" s="24">
        <v>5.8</v>
      </c>
      <c r="L220" s="56"/>
      <c r="M220" s="56"/>
      <c r="N220" s="297"/>
      <c r="O220" s="297"/>
      <c r="P220" s="297"/>
      <c r="Q220" s="203"/>
      <c r="R220" s="202"/>
      <c r="S220" s="202"/>
      <c r="T220" s="202"/>
      <c r="U220" s="202"/>
      <c r="V220" s="202"/>
      <c r="W220" s="202"/>
      <c r="X220" s="202"/>
      <c r="Y220" s="109"/>
      <c r="Z220" s="109"/>
    </row>
    <row r="221" spans="1:26" ht="12.75">
      <c r="A221" s="56"/>
      <c r="B221" s="114" t="s">
        <v>327</v>
      </c>
      <c r="C221" s="56"/>
      <c r="D221" s="56"/>
      <c r="E221" s="56"/>
      <c r="F221" s="56"/>
      <c r="G221" s="56"/>
      <c r="H221" s="56"/>
      <c r="I221" s="24" t="s">
        <v>371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328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329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3"/>
    </row>
    <row r="225" spans="2:17" ht="12.75">
      <c r="B225" s="4"/>
      <c r="Q225" s="173"/>
    </row>
    <row r="226" spans="2:17" ht="12.75">
      <c r="B226" s="4"/>
      <c r="Q226" s="173"/>
    </row>
    <row r="227" spans="2:17" ht="12.75">
      <c r="B227" s="171" t="s">
        <v>490</v>
      </c>
      <c r="C227" s="1"/>
      <c r="D227" s="1"/>
      <c r="E227" s="1"/>
      <c r="P227" s="172"/>
      <c r="Q227" s="173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6" t="s">
        <v>6</v>
      </c>
      <c r="O228" s="24"/>
      <c r="P228" s="24"/>
      <c r="Q228" s="106"/>
      <c r="R228" s="197" t="s">
        <v>7</v>
      </c>
      <c r="S228" s="197"/>
      <c r="T228" s="198"/>
      <c r="U228" s="198"/>
      <c r="V228" s="198"/>
      <c r="W228" s="198" t="s">
        <v>8</v>
      </c>
      <c r="X228" s="197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301</v>
      </c>
      <c r="Q229" s="106" t="s">
        <v>302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7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303</v>
      </c>
      <c r="S230" s="149"/>
      <c r="T230" s="91"/>
      <c r="U230" s="91"/>
      <c r="V230" s="149" t="s">
        <v>304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4">
        <v>13.4</v>
      </c>
      <c r="F231" s="204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9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9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9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9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5">
        <v>-3</v>
      </c>
      <c r="Y235" s="133">
        <v>1943</v>
      </c>
      <c r="Z235" s="199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9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9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9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9"/>
    </row>
    <row r="240" spans="1:26" ht="12.75">
      <c r="A240" s="24">
        <v>10</v>
      </c>
      <c r="B240" s="241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9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9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9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9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9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9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9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9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9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9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9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9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9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9"/>
    </row>
    <row r="254" spans="1:26" ht="12.75">
      <c r="A254" s="24">
        <v>24</v>
      </c>
      <c r="B254" s="241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9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9"/>
    </row>
    <row r="256" spans="1:26" ht="12.75">
      <c r="A256" s="24">
        <v>26</v>
      </c>
      <c r="B256" s="241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9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9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9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9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9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9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9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9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330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331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332</v>
      </c>
      <c r="C267" s="24"/>
      <c r="D267" s="24"/>
      <c r="E267" s="24"/>
      <c r="F267" s="24"/>
      <c r="G267" s="56"/>
      <c r="H267" s="56"/>
      <c r="I267" s="24" t="s">
        <v>375</v>
      </c>
      <c r="J267" s="24"/>
      <c r="K267" s="24">
        <v>9.8</v>
      </c>
      <c r="L267" s="56"/>
      <c r="M267" s="65"/>
      <c r="N267" s="297"/>
      <c r="O267" s="297"/>
      <c r="P267" s="297"/>
      <c r="Q267" s="203"/>
      <c r="R267" s="202"/>
      <c r="S267" s="202"/>
      <c r="T267" s="202"/>
      <c r="U267" s="202"/>
      <c r="V267" s="202"/>
      <c r="W267" s="202"/>
      <c r="X267" s="202"/>
      <c r="Y267" s="109"/>
      <c r="Z267" s="109"/>
    </row>
    <row r="268" spans="1:26" ht="12.75">
      <c r="A268" s="56"/>
      <c r="B268" s="114" t="s">
        <v>333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334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335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3"/>
    </row>
    <row r="272" spans="2:17" ht="12.75">
      <c r="B272" s="4"/>
      <c r="M272" s="65"/>
      <c r="Q272" s="173"/>
    </row>
    <row r="273" spans="1:26" ht="12.75">
      <c r="A273" s="56"/>
      <c r="B273" s="53" t="s">
        <v>507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6" t="s">
        <v>6</v>
      </c>
      <c r="O274" s="24"/>
      <c r="P274" s="24"/>
      <c r="Q274" s="106"/>
      <c r="R274" s="197" t="s">
        <v>7</v>
      </c>
      <c r="S274" s="197"/>
      <c r="T274" s="198"/>
      <c r="U274" s="198"/>
      <c r="V274" s="198"/>
      <c r="W274" s="198" t="s">
        <v>8</v>
      </c>
      <c r="X274" s="197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508</v>
      </c>
      <c r="N275" s="30"/>
      <c r="O275" s="31" t="s">
        <v>27</v>
      </c>
      <c r="P275" s="31" t="s">
        <v>301</v>
      </c>
      <c r="Q275" s="106" t="s">
        <v>302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303</v>
      </c>
      <c r="S276" s="149"/>
      <c r="T276" s="91"/>
      <c r="U276" s="91"/>
      <c r="V276" s="149" t="s">
        <v>304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4">
        <v>14.9</v>
      </c>
      <c r="F277" s="204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9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74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74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74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74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74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74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74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74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74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74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74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74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74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74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74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74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74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74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74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74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74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5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74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74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74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74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74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74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74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74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7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336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337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338</v>
      </c>
      <c r="C313" s="24"/>
      <c r="D313" s="24"/>
      <c r="E313" s="24"/>
      <c r="F313" s="24"/>
      <c r="G313" s="56"/>
      <c r="H313" s="56"/>
      <c r="I313" s="24" t="s">
        <v>375</v>
      </c>
      <c r="J313" s="24"/>
      <c r="K313" s="24">
        <v>11.4</v>
      </c>
      <c r="L313" s="56"/>
      <c r="M313" s="56"/>
      <c r="N313" s="297"/>
      <c r="O313" s="297"/>
      <c r="P313" s="297"/>
      <c r="Q313" s="203"/>
      <c r="R313" s="202"/>
      <c r="S313" s="202"/>
      <c r="T313" s="202"/>
      <c r="U313" s="202"/>
      <c r="V313" s="202"/>
      <c r="W313" s="202"/>
      <c r="X313" s="202"/>
      <c r="Y313" s="109"/>
      <c r="Z313" s="109"/>
    </row>
    <row r="314" spans="1:26" ht="12.75">
      <c r="A314" s="56"/>
      <c r="B314" s="114" t="s">
        <v>339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340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341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9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3"/>
    </row>
    <row r="319" spans="1:26" ht="12.75">
      <c r="A319" s="48"/>
      <c r="B319" s="171" t="s">
        <v>523</v>
      </c>
      <c r="C319" s="172"/>
      <c r="D319" s="172"/>
      <c r="E319" s="172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6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6" t="s">
        <v>6</v>
      </c>
      <c r="O320" s="24"/>
      <c r="P320" s="24"/>
      <c r="Q320" s="106"/>
      <c r="R320" s="197" t="s">
        <v>7</v>
      </c>
      <c r="S320" s="197"/>
      <c r="T320" s="198"/>
      <c r="U320" s="198"/>
      <c r="V320" s="198"/>
      <c r="W320" s="198" t="s">
        <v>8</v>
      </c>
      <c r="X320" s="197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301</v>
      </c>
      <c r="Q321" s="106" t="s">
        <v>302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7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303</v>
      </c>
      <c r="S322" s="149"/>
      <c r="T322" s="91"/>
      <c r="U322" s="91"/>
      <c r="V322" s="149" t="s">
        <v>304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4">
        <v>10.4</v>
      </c>
      <c r="F323" s="204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>AVERAGE(B323:I323)</f>
        <v>10.1625</v>
      </c>
      <c r="N323" s="63">
        <v>10.588</v>
      </c>
      <c r="O323" s="73">
        <v>0</v>
      </c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aca="true" t="shared" si="16" ref="M324:M353">AVERAGE(B324:I324)</f>
        <v>10.65</v>
      </c>
      <c r="N324" s="63">
        <v>10.664666666666667</v>
      </c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f t="shared" si="16"/>
        <v>13.2625</v>
      </c>
      <c r="N326" s="63">
        <v>10.665333333333333</v>
      </c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f t="shared" si="16"/>
        <v>12.549999999999999</v>
      </c>
      <c r="N328" s="63">
        <v>10.585333333333331</v>
      </c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15.9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/>
      <c r="R331" s="274">
        <v>20</v>
      </c>
      <c r="S331" s="291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/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1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>
        <v>18</v>
      </c>
      <c r="I333" s="66">
        <v>17.1</v>
      </c>
      <c r="J333" s="84">
        <v>16.3</v>
      </c>
      <c r="K333" s="64">
        <v>21</v>
      </c>
      <c r="L333" s="65"/>
      <c r="M333" s="65">
        <f t="shared" si="16"/>
        <v>17.9625</v>
      </c>
      <c r="N333" s="63">
        <v>10.442666666666668</v>
      </c>
      <c r="O333" s="73"/>
      <c r="P333" s="110"/>
      <c r="Q333" s="82"/>
      <c r="R333" s="63">
        <v>18</v>
      </c>
      <c r="S333" s="70">
        <v>2012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>
        <v>17.5</v>
      </c>
      <c r="C334" s="63">
        <v>17.4</v>
      </c>
      <c r="D334" s="63">
        <v>17.9</v>
      </c>
      <c r="E334" s="63">
        <v>15.2</v>
      </c>
      <c r="F334" s="63">
        <v>16.8</v>
      </c>
      <c r="G334" s="63">
        <v>16.3</v>
      </c>
      <c r="H334" s="132">
        <v>15.5</v>
      </c>
      <c r="I334" s="132">
        <v>13.2</v>
      </c>
      <c r="J334" s="38">
        <v>13.2</v>
      </c>
      <c r="K334" s="64">
        <v>18</v>
      </c>
      <c r="L334" s="65"/>
      <c r="M334" s="65">
        <f t="shared" si="16"/>
        <v>16.224999999999998</v>
      </c>
      <c r="N334" s="63">
        <v>10.410666666666666</v>
      </c>
      <c r="O334" s="73"/>
      <c r="P334" s="110"/>
      <c r="Q334" s="82"/>
      <c r="R334" s="63">
        <v>16.2</v>
      </c>
      <c r="S334" s="70">
        <v>2012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>
        <v>11.1</v>
      </c>
      <c r="C335" s="63">
        <v>12.5</v>
      </c>
      <c r="D335" s="63">
        <v>14.8</v>
      </c>
      <c r="E335" s="63">
        <v>14.2</v>
      </c>
      <c r="F335" s="63">
        <v>12.2</v>
      </c>
      <c r="G335" s="63">
        <v>12.1</v>
      </c>
      <c r="H335" s="132">
        <v>10.6</v>
      </c>
      <c r="I335" s="132">
        <v>10.4</v>
      </c>
      <c r="J335" s="38">
        <v>10.4</v>
      </c>
      <c r="K335" s="64">
        <v>15.8</v>
      </c>
      <c r="L335" s="65"/>
      <c r="M335" s="65">
        <f t="shared" si="16"/>
        <v>12.2375</v>
      </c>
      <c r="N335" s="63">
        <v>10.37</v>
      </c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>
        <v>12.8</v>
      </c>
      <c r="C336" s="63">
        <v>14</v>
      </c>
      <c r="D336" s="63">
        <v>14.8</v>
      </c>
      <c r="E336" s="63">
        <v>16.6</v>
      </c>
      <c r="F336" s="63">
        <v>19.3</v>
      </c>
      <c r="G336" s="63">
        <v>18.8</v>
      </c>
      <c r="H336" s="132">
        <v>16.6</v>
      </c>
      <c r="I336" s="78">
        <v>15.6</v>
      </c>
      <c r="J336" s="38">
        <v>10.3</v>
      </c>
      <c r="K336" s="64">
        <v>20</v>
      </c>
      <c r="L336" s="65"/>
      <c r="M336" s="65">
        <f t="shared" si="16"/>
        <v>16.0625</v>
      </c>
      <c r="N336" s="63">
        <v>10.298</v>
      </c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>
        <v>14.6</v>
      </c>
      <c r="C337" s="63">
        <v>13.4</v>
      </c>
      <c r="D337" s="63">
        <v>15.5</v>
      </c>
      <c r="E337" s="63">
        <v>19.6</v>
      </c>
      <c r="F337" s="63">
        <v>20.9</v>
      </c>
      <c r="G337" s="63">
        <v>14.7</v>
      </c>
      <c r="H337" s="132">
        <v>14.6</v>
      </c>
      <c r="I337" s="132">
        <v>12.6</v>
      </c>
      <c r="J337" s="38">
        <v>12.6</v>
      </c>
      <c r="K337" s="64">
        <v>22.7</v>
      </c>
      <c r="L337" s="65"/>
      <c r="M337" s="65">
        <f t="shared" si="16"/>
        <v>15.737499999999999</v>
      </c>
      <c r="N337" s="63">
        <v>10.192</v>
      </c>
      <c r="O337" s="73">
        <v>0</v>
      </c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22.7</v>
      </c>
      <c r="W337" s="133">
        <v>2012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>
        <v>10.6</v>
      </c>
      <c r="C338" s="63">
        <v>10.6</v>
      </c>
      <c r="D338" s="63">
        <v>11.2</v>
      </c>
      <c r="E338" s="63">
        <v>11.3</v>
      </c>
      <c r="F338" s="63">
        <v>12.2</v>
      </c>
      <c r="G338" s="63">
        <v>11.6</v>
      </c>
      <c r="H338" s="132">
        <v>11.2</v>
      </c>
      <c r="I338" s="63">
        <v>10.8</v>
      </c>
      <c r="J338" s="38">
        <v>10.2</v>
      </c>
      <c r="K338" s="64">
        <v>12.4</v>
      </c>
      <c r="L338" s="65"/>
      <c r="M338" s="65">
        <f t="shared" si="16"/>
        <v>11.1875</v>
      </c>
      <c r="N338" s="63">
        <v>10.082</v>
      </c>
      <c r="O338" s="73">
        <v>0</v>
      </c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>
        <v>10.8</v>
      </c>
      <c r="C339" s="63">
        <v>10.5</v>
      </c>
      <c r="D339" s="63">
        <v>11.4</v>
      </c>
      <c r="E339" s="63">
        <v>15.6</v>
      </c>
      <c r="F339" s="63">
        <v>15.1</v>
      </c>
      <c r="G339" s="63">
        <v>15.3</v>
      </c>
      <c r="H339" s="63">
        <v>15.5</v>
      </c>
      <c r="I339" s="63">
        <v>12.8</v>
      </c>
      <c r="J339" s="38">
        <v>9.8</v>
      </c>
      <c r="K339" s="64">
        <v>18</v>
      </c>
      <c r="L339" s="65"/>
      <c r="M339" s="65">
        <f t="shared" si="16"/>
        <v>13.375</v>
      </c>
      <c r="N339" s="63">
        <v>9.96266666666667</v>
      </c>
      <c r="O339" s="73">
        <v>0.1</v>
      </c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>
        <v>12.8</v>
      </c>
      <c r="C340" s="63">
        <v>13</v>
      </c>
      <c r="D340" s="63">
        <v>13.8</v>
      </c>
      <c r="E340" s="63">
        <v>14.7</v>
      </c>
      <c r="F340" s="63">
        <v>15</v>
      </c>
      <c r="G340" s="63">
        <v>13.2</v>
      </c>
      <c r="H340" s="63">
        <v>11.1</v>
      </c>
      <c r="I340" s="63">
        <v>9.9</v>
      </c>
      <c r="J340" s="38">
        <v>9.9</v>
      </c>
      <c r="K340" s="64">
        <v>16.1</v>
      </c>
      <c r="L340" s="65"/>
      <c r="M340" s="65">
        <f t="shared" si="16"/>
        <v>12.9375</v>
      </c>
      <c r="N340" s="63">
        <v>9.895333333333332</v>
      </c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>
        <v>9.5</v>
      </c>
      <c r="C341" s="63">
        <v>8.9</v>
      </c>
      <c r="D341" s="63">
        <v>9.9</v>
      </c>
      <c r="E341" s="63">
        <v>12.8</v>
      </c>
      <c r="F341" s="63">
        <v>15.6</v>
      </c>
      <c r="G341" s="63">
        <v>16.8</v>
      </c>
      <c r="H341" s="63">
        <v>14.6</v>
      </c>
      <c r="I341" s="63">
        <v>13</v>
      </c>
      <c r="J341" s="38">
        <v>8.8</v>
      </c>
      <c r="K341" s="64">
        <v>16.8</v>
      </c>
      <c r="L341" s="65"/>
      <c r="M341" s="65">
        <f t="shared" si="16"/>
        <v>12.6375</v>
      </c>
      <c r="N341" s="63">
        <v>9.818666666666667</v>
      </c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9.75" customHeight="1">
      <c r="A342" s="24">
        <v>20</v>
      </c>
      <c r="B342" s="99">
        <v>10.8</v>
      </c>
      <c r="C342" s="63">
        <v>8.4</v>
      </c>
      <c r="D342" s="63">
        <v>10.5</v>
      </c>
      <c r="E342" s="63">
        <v>15.5</v>
      </c>
      <c r="F342" s="63">
        <v>18.2</v>
      </c>
      <c r="G342" s="63">
        <v>19.6</v>
      </c>
      <c r="H342" s="63">
        <v>17.4</v>
      </c>
      <c r="I342" s="63">
        <v>17.4</v>
      </c>
      <c r="J342" s="38">
        <v>8.4</v>
      </c>
      <c r="K342" s="64">
        <v>20.5</v>
      </c>
      <c r="L342" s="65"/>
      <c r="M342" s="65">
        <f t="shared" si="16"/>
        <v>14.725000000000001</v>
      </c>
      <c r="N342" s="63">
        <v>9.740666666666668</v>
      </c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>
        <v>12.7</v>
      </c>
      <c r="C343" s="63">
        <v>10.5</v>
      </c>
      <c r="D343" s="63">
        <v>10.2</v>
      </c>
      <c r="E343" s="63">
        <v>13.3</v>
      </c>
      <c r="F343" s="63">
        <v>14.8</v>
      </c>
      <c r="G343" s="78">
        <v>15.1</v>
      </c>
      <c r="H343" s="63">
        <v>13.6</v>
      </c>
      <c r="I343" s="63">
        <v>12</v>
      </c>
      <c r="J343" s="38">
        <v>10</v>
      </c>
      <c r="K343" s="64">
        <v>15.5</v>
      </c>
      <c r="L343" s="65"/>
      <c r="M343" s="65">
        <f t="shared" si="16"/>
        <v>12.774999999999999</v>
      </c>
      <c r="N343" s="63">
        <v>9.683333333333334</v>
      </c>
      <c r="O343" s="73">
        <v>5.8</v>
      </c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>
        <v>11.8</v>
      </c>
      <c r="C344" s="63">
        <v>10.6</v>
      </c>
      <c r="D344" s="63">
        <v>10.7</v>
      </c>
      <c r="E344" s="63">
        <v>10.9</v>
      </c>
      <c r="F344" s="63">
        <v>11.2</v>
      </c>
      <c r="G344" s="78">
        <v>10.4</v>
      </c>
      <c r="H344" s="63">
        <v>9.4</v>
      </c>
      <c r="I344" s="63">
        <v>8.4</v>
      </c>
      <c r="J344" s="38">
        <v>8.4</v>
      </c>
      <c r="K344" s="64">
        <v>12</v>
      </c>
      <c r="L344" s="65"/>
      <c r="M344" s="65">
        <f t="shared" si="16"/>
        <v>10.425</v>
      </c>
      <c r="N344" s="63">
        <v>9.595333333333334</v>
      </c>
      <c r="O344" s="73">
        <v>5.8</v>
      </c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>
        <v>8</v>
      </c>
      <c r="C345" s="63">
        <v>8</v>
      </c>
      <c r="D345" s="63">
        <v>9</v>
      </c>
      <c r="E345" s="78">
        <v>11</v>
      </c>
      <c r="F345" s="78">
        <v>11.5</v>
      </c>
      <c r="G345" s="78">
        <v>10.8</v>
      </c>
      <c r="H345" s="78">
        <v>10.1</v>
      </c>
      <c r="I345" s="78">
        <v>10</v>
      </c>
      <c r="J345" s="38">
        <v>8</v>
      </c>
      <c r="K345" s="64">
        <v>11.8</v>
      </c>
      <c r="L345" s="65"/>
      <c r="M345" s="65">
        <f t="shared" si="16"/>
        <v>9.799999999999999</v>
      </c>
      <c r="N345" s="63">
        <v>9.496666666666668</v>
      </c>
      <c r="O345" s="73">
        <v>0</v>
      </c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1">
        <v>9</v>
      </c>
      <c r="C346" s="66">
        <v>8.2</v>
      </c>
      <c r="D346" s="66">
        <v>9.1</v>
      </c>
      <c r="E346" s="66">
        <v>10.6</v>
      </c>
      <c r="F346" s="66">
        <v>11.3</v>
      </c>
      <c r="G346" s="66">
        <v>10.4</v>
      </c>
      <c r="H346" s="66">
        <v>7.5</v>
      </c>
      <c r="I346" s="66">
        <v>6.6</v>
      </c>
      <c r="J346" s="84">
        <v>6.6</v>
      </c>
      <c r="K346" s="85">
        <v>11.6</v>
      </c>
      <c r="L346" s="65"/>
      <c r="M346" s="65">
        <f t="shared" si="16"/>
        <v>9.087499999999999</v>
      </c>
      <c r="N346" s="63">
        <v>9.459333333333335</v>
      </c>
      <c r="O346" s="73">
        <v>0.6</v>
      </c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>
        <v>6</v>
      </c>
      <c r="C347" s="63">
        <v>5.2</v>
      </c>
      <c r="D347" s="63">
        <v>5.9</v>
      </c>
      <c r="E347" s="78">
        <v>7.4</v>
      </c>
      <c r="F347" s="78">
        <v>7.8</v>
      </c>
      <c r="G347" s="78">
        <v>7.2</v>
      </c>
      <c r="H347" s="78">
        <v>4.4</v>
      </c>
      <c r="I347" s="78">
        <v>3.8</v>
      </c>
      <c r="J347" s="38">
        <v>3.8</v>
      </c>
      <c r="K347" s="64">
        <v>8.3</v>
      </c>
      <c r="L347" s="65"/>
      <c r="M347" s="65">
        <f t="shared" si="16"/>
        <v>5.9624999999999995</v>
      </c>
      <c r="N347" s="63">
        <v>9.398</v>
      </c>
      <c r="O347" s="73">
        <v>0.4</v>
      </c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1">
        <v>3.4</v>
      </c>
      <c r="C348" s="66">
        <v>2.1</v>
      </c>
      <c r="D348" s="66">
        <v>3.4</v>
      </c>
      <c r="E348" s="66">
        <v>8.8</v>
      </c>
      <c r="F348" s="66">
        <v>9</v>
      </c>
      <c r="G348" s="66">
        <v>8.6</v>
      </c>
      <c r="H348" s="66">
        <v>7</v>
      </c>
      <c r="I348" s="66">
        <v>5.8</v>
      </c>
      <c r="J348" s="84">
        <v>2</v>
      </c>
      <c r="K348" s="85">
        <v>9.4</v>
      </c>
      <c r="L348" s="65"/>
      <c r="M348" s="65">
        <f t="shared" si="16"/>
        <v>6.0125</v>
      </c>
      <c r="N348" s="63">
        <v>9.318000000000001</v>
      </c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>
        <v>4.5</v>
      </c>
      <c r="C349" s="63">
        <v>3.6</v>
      </c>
      <c r="D349" s="63">
        <v>5.6</v>
      </c>
      <c r="E349" s="78">
        <v>6.8</v>
      </c>
      <c r="F349" s="78">
        <v>7.8</v>
      </c>
      <c r="G349" s="78">
        <v>8.4</v>
      </c>
      <c r="H349" s="78">
        <v>6.8</v>
      </c>
      <c r="I349" s="78">
        <v>6.1</v>
      </c>
      <c r="J349" s="38">
        <v>3.4</v>
      </c>
      <c r="K349" s="64">
        <v>8.6</v>
      </c>
      <c r="L349" s="65"/>
      <c r="M349" s="65">
        <f t="shared" si="16"/>
        <v>6.2</v>
      </c>
      <c r="N349" s="63">
        <v>9.173333333333336</v>
      </c>
      <c r="O349" s="73">
        <v>0.1</v>
      </c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>
        <v>5.1</v>
      </c>
      <c r="C350" s="63">
        <v>5.1</v>
      </c>
      <c r="D350" s="63">
        <v>5.7</v>
      </c>
      <c r="E350" s="78">
        <v>5.9</v>
      </c>
      <c r="F350" s="78">
        <v>6.3</v>
      </c>
      <c r="G350" s="78">
        <v>4</v>
      </c>
      <c r="H350" s="78">
        <v>4.1</v>
      </c>
      <c r="I350" s="78">
        <v>4.4</v>
      </c>
      <c r="J350" s="38">
        <v>4.1</v>
      </c>
      <c r="K350" s="64">
        <v>7.5</v>
      </c>
      <c r="L350" s="65"/>
      <c r="M350" s="65">
        <f t="shared" si="16"/>
        <v>5.074999999999999</v>
      </c>
      <c r="N350" s="63">
        <v>9.068000000000001</v>
      </c>
      <c r="O350" s="73">
        <v>0.5</v>
      </c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>
        <v>3.9</v>
      </c>
      <c r="C351" s="63">
        <v>3.8</v>
      </c>
      <c r="D351" s="63">
        <v>4.4</v>
      </c>
      <c r="E351" s="78">
        <v>6.7</v>
      </c>
      <c r="F351" s="78">
        <v>7.1</v>
      </c>
      <c r="G351" s="78">
        <v>8.3</v>
      </c>
      <c r="H351" s="78">
        <v>7.4</v>
      </c>
      <c r="I351" s="78">
        <v>6.8</v>
      </c>
      <c r="J351" s="38">
        <v>3</v>
      </c>
      <c r="K351" s="64">
        <v>9.7</v>
      </c>
      <c r="L351" s="65"/>
      <c r="M351" s="65">
        <f t="shared" si="16"/>
        <v>6.05</v>
      </c>
      <c r="N351" s="63">
        <v>8.936000000000002</v>
      </c>
      <c r="O351" s="73">
        <v>0.7</v>
      </c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>
        <v>4.8</v>
      </c>
      <c r="C352" s="63">
        <v>3.8</v>
      </c>
      <c r="D352" s="63">
        <v>7.1</v>
      </c>
      <c r="E352" s="78">
        <v>11.7</v>
      </c>
      <c r="F352" s="78">
        <v>13.8</v>
      </c>
      <c r="G352" s="78">
        <v>13.4</v>
      </c>
      <c r="H352" s="78">
        <v>8.4</v>
      </c>
      <c r="I352" s="78">
        <v>6.2</v>
      </c>
      <c r="J352" s="38">
        <v>3.6</v>
      </c>
      <c r="K352" s="64">
        <v>14.1</v>
      </c>
      <c r="L352" s="65"/>
      <c r="M352" s="65">
        <f t="shared" si="16"/>
        <v>8.65</v>
      </c>
      <c r="N352" s="63">
        <v>8.808</v>
      </c>
      <c r="O352" s="73">
        <v>0.2</v>
      </c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>
        <v>7.8</v>
      </c>
      <c r="C353" s="63">
        <v>8.4</v>
      </c>
      <c r="D353" s="63">
        <v>9.7</v>
      </c>
      <c r="E353" s="78">
        <v>12.4</v>
      </c>
      <c r="F353" s="78">
        <v>14.2</v>
      </c>
      <c r="G353" s="78">
        <v>13.1</v>
      </c>
      <c r="H353" s="78">
        <v>12.8</v>
      </c>
      <c r="I353" s="78">
        <v>15.3</v>
      </c>
      <c r="J353" s="38">
        <v>6.2</v>
      </c>
      <c r="K353" s="64">
        <v>15.8</v>
      </c>
      <c r="L353" s="65"/>
      <c r="M353" s="65">
        <f t="shared" si="16"/>
        <v>11.712499999999999</v>
      </c>
      <c r="N353" s="63">
        <v>8.62</v>
      </c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10.238709677419356</v>
      </c>
      <c r="C355" s="114">
        <f aca="true" t="shared" si="17" ref="C355:K355">AVERAGE(C323:C353)</f>
        <v>9.841935483870971</v>
      </c>
      <c r="D355" s="114">
        <f t="shared" si="17"/>
        <v>11.532258064516126</v>
      </c>
      <c r="E355" s="114">
        <f t="shared" si="17"/>
        <v>13.419354838709674</v>
      </c>
      <c r="F355" s="114">
        <f t="shared" si="17"/>
        <v>14.425806451612905</v>
      </c>
      <c r="G355" s="114">
        <f t="shared" si="17"/>
        <v>13.990322580645163</v>
      </c>
      <c r="H355" s="114">
        <f t="shared" si="17"/>
        <v>12.329032258064515</v>
      </c>
      <c r="I355" s="114">
        <f t="shared" si="17"/>
        <v>11.183870967741937</v>
      </c>
      <c r="J355" s="141">
        <f t="shared" si="17"/>
        <v>8.861290322580649</v>
      </c>
      <c r="K355" s="104">
        <f t="shared" si="17"/>
        <v>15.629032258064518</v>
      </c>
      <c r="L355" s="114" t="e">
        <f>AVERAGE(L323:L353)</f>
        <v>#DIV/0!</v>
      </c>
      <c r="M355" s="114">
        <f>AVERAGE(M324:M353)</f>
        <v>12.185416666666665</v>
      </c>
      <c r="N355" s="65"/>
      <c r="O355" s="73">
        <f>SUM(O323:O353)</f>
        <v>14.199999999999998</v>
      </c>
      <c r="P355" s="117"/>
      <c r="Q355" s="67"/>
      <c r="R355" s="63">
        <f>AVERAGE(R323:R353)</f>
        <v>16.53870967741936</v>
      </c>
      <c r="S355" s="99"/>
      <c r="T355" s="63">
        <f>AVERAGE(T323:T353)</f>
        <v>5.083870967741936</v>
      </c>
      <c r="U355" s="99"/>
      <c r="V355" s="75">
        <f>AVERAGE(V323:V353)</f>
        <v>22.583870967741937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294"/>
      <c r="N356" s="65">
        <v>2.2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342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343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344</v>
      </c>
      <c r="C359" s="24"/>
      <c r="D359" s="24"/>
      <c r="E359" s="24"/>
      <c r="F359" s="24"/>
      <c r="G359" s="56"/>
      <c r="H359" s="56"/>
      <c r="I359" s="24" t="s">
        <v>375</v>
      </c>
      <c r="J359" s="24"/>
      <c r="K359" s="24">
        <v>10.9</v>
      </c>
      <c r="L359" s="56"/>
      <c r="M359" s="56"/>
      <c r="N359" s="297"/>
      <c r="O359" s="297"/>
      <c r="P359" s="297"/>
      <c r="Q359" s="203"/>
      <c r="R359" s="202"/>
      <c r="S359" s="202"/>
      <c r="T359" s="202"/>
      <c r="U359" s="202"/>
      <c r="V359" s="202"/>
      <c r="W359" s="202"/>
      <c r="X359" s="202"/>
      <c r="Y359" s="109"/>
      <c r="Z359" s="109"/>
    </row>
    <row r="360" spans="1:26" ht="12.75">
      <c r="A360" s="56"/>
      <c r="B360" s="114" t="s">
        <v>345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346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347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9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3"/>
    </row>
    <row r="365" spans="1:25" ht="12.75">
      <c r="A365" s="48"/>
      <c r="B365" s="171" t="s">
        <v>539</v>
      </c>
      <c r="C365" s="172"/>
      <c r="D365" s="172"/>
      <c r="E365" s="172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6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6" t="s">
        <v>6</v>
      </c>
      <c r="O366" s="24"/>
      <c r="P366" s="24"/>
      <c r="Q366" s="106"/>
      <c r="R366" s="197" t="s">
        <v>7</v>
      </c>
      <c r="S366" s="197"/>
      <c r="T366" s="198"/>
      <c r="U366" s="198"/>
      <c r="V366" s="198"/>
      <c r="W366" s="198" t="s">
        <v>8</v>
      </c>
      <c r="X366" s="197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301</v>
      </c>
      <c r="Q367" s="106" t="s">
        <v>302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7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303</v>
      </c>
      <c r="S368" s="149"/>
      <c r="T368" s="91"/>
      <c r="U368" s="91"/>
      <c r="V368" s="149" t="s">
        <v>304</v>
      </c>
      <c r="W368" s="149"/>
      <c r="X368" s="91"/>
      <c r="Y368" s="62"/>
    </row>
    <row r="369" spans="1:25" ht="12.75">
      <c r="A369" s="24">
        <v>1</v>
      </c>
      <c r="B369" s="142">
        <v>13.8</v>
      </c>
      <c r="C369" s="78">
        <v>13.4</v>
      </c>
      <c r="D369" s="78">
        <v>14.4</v>
      </c>
      <c r="E369" s="204">
        <v>15.4</v>
      </c>
      <c r="F369" s="204">
        <v>17</v>
      </c>
      <c r="G369" s="132"/>
      <c r="H369" s="132"/>
      <c r="I369" s="132"/>
      <c r="J369" s="38">
        <v>9.7</v>
      </c>
      <c r="K369" s="64"/>
      <c r="L369" s="65"/>
      <c r="M369" s="65"/>
      <c r="N369" s="63"/>
      <c r="O369" s="73">
        <v>0.4</v>
      </c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1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1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1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>
        <f>AVERAGE(B369:B400)</f>
        <v>13.8</v>
      </c>
      <c r="C401" s="114">
        <f aca="true" t="shared" si="18" ref="C401:K401">AVERAGE(C369:C399)</f>
        <v>13.4</v>
      </c>
      <c r="D401" s="114">
        <f t="shared" si="18"/>
        <v>14.4</v>
      </c>
      <c r="E401" s="114">
        <f t="shared" si="18"/>
        <v>15.4</v>
      </c>
      <c r="F401" s="114">
        <f t="shared" si="18"/>
        <v>17</v>
      </c>
      <c r="G401" s="114" t="e">
        <f t="shared" si="18"/>
        <v>#DIV/0!</v>
      </c>
      <c r="H401" s="114" t="e">
        <f t="shared" si="18"/>
        <v>#DIV/0!</v>
      </c>
      <c r="I401" s="114" t="e">
        <f t="shared" si="18"/>
        <v>#DIV/0!</v>
      </c>
      <c r="J401" s="141">
        <f t="shared" si="18"/>
        <v>9.7</v>
      </c>
      <c r="K401" s="104" t="e">
        <f t="shared" si="18"/>
        <v>#DIV/0!</v>
      </c>
      <c r="L401" s="114" t="e">
        <f>AVERAGE(L369:L398)</f>
        <v>#DIV/0!</v>
      </c>
      <c r="M401" s="114"/>
      <c r="N401" s="65"/>
      <c r="O401" s="73">
        <f>SUM(O369:O399)</f>
        <v>0.4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348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349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350</v>
      </c>
      <c r="C405" s="24"/>
      <c r="D405" s="24"/>
      <c r="E405" s="24"/>
      <c r="F405" s="24"/>
      <c r="G405" s="56"/>
      <c r="H405" s="24" t="s">
        <v>375</v>
      </c>
      <c r="I405" s="24"/>
      <c r="J405" s="37"/>
      <c r="K405" s="65">
        <v>8.1</v>
      </c>
      <c r="L405" s="56"/>
      <c r="M405" s="56"/>
      <c r="N405" s="297"/>
      <c r="O405" s="297"/>
      <c r="P405" s="297"/>
      <c r="Q405" s="203"/>
      <c r="R405" s="202"/>
      <c r="S405" s="202"/>
      <c r="T405" s="202"/>
      <c r="U405" s="202"/>
      <c r="V405" s="202"/>
      <c r="W405" s="202"/>
      <c r="X405" s="202"/>
      <c r="Y405" s="109"/>
    </row>
    <row r="406" spans="1:25" ht="12.75">
      <c r="A406" s="56"/>
      <c r="B406" s="114" t="s">
        <v>351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352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353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9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3"/>
    </row>
    <row r="411" spans="1:25" ht="12.75">
      <c r="A411" s="48"/>
      <c r="B411" s="205" t="s">
        <v>354</v>
      </c>
      <c r="C411" s="172"/>
      <c r="D411" s="172"/>
      <c r="E411" s="172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6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6" t="s">
        <v>6</v>
      </c>
      <c r="O412" s="24"/>
      <c r="P412" s="24"/>
      <c r="Q412" s="106"/>
      <c r="R412" s="197" t="s">
        <v>7</v>
      </c>
      <c r="S412" s="197"/>
      <c r="T412" s="198"/>
      <c r="U412" s="198"/>
      <c r="V412" s="198"/>
      <c r="W412" s="198" t="s">
        <v>8</v>
      </c>
      <c r="X412" s="197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301</v>
      </c>
      <c r="Q413" s="106" t="s">
        <v>302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7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303</v>
      </c>
      <c r="S414" s="149"/>
      <c r="T414" s="91"/>
      <c r="U414" s="91"/>
      <c r="V414" s="149" t="s">
        <v>304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4"/>
      <c r="F415" s="204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1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1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7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4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1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1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0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08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2"/>
      <c r="Q446" s="173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59" t="e">
        <f>AVERAGE(B415:B445)</f>
        <v>#DIV/0!</v>
      </c>
      <c r="C447" s="152" t="e">
        <f aca="true" t="shared" si="19" ref="C447:L447">AVERAGE(C415:C445)</f>
        <v>#DIV/0!</v>
      </c>
      <c r="D447" s="152" t="e">
        <f t="shared" si="19"/>
        <v>#DIV/0!</v>
      </c>
      <c r="E447" s="152" t="e">
        <f t="shared" si="19"/>
        <v>#DIV/0!</v>
      </c>
      <c r="F447" s="152" t="e">
        <f t="shared" si="19"/>
        <v>#DIV/0!</v>
      </c>
      <c r="G447" s="152" t="e">
        <f t="shared" si="19"/>
        <v>#DIV/0!</v>
      </c>
      <c r="H447" s="152" t="e">
        <f t="shared" si="19"/>
        <v>#DIV/0!</v>
      </c>
      <c r="I447" s="152" t="e">
        <f t="shared" si="19"/>
        <v>#DIV/0!</v>
      </c>
      <c r="J447" s="152" t="e">
        <f t="shared" si="19"/>
        <v>#DIV/0!</v>
      </c>
      <c r="K447" s="152" t="e">
        <f t="shared" si="19"/>
        <v>#DIV/0!</v>
      </c>
      <c r="L447" s="152" t="e">
        <f t="shared" si="19"/>
        <v>#DIV/0!</v>
      </c>
      <c r="M447" s="152"/>
      <c r="N447" s="152"/>
      <c r="O447" s="109"/>
      <c r="P447" s="109"/>
      <c r="Q447" s="209"/>
      <c r="R447" s="210"/>
      <c r="S447" s="210"/>
      <c r="T447" s="210"/>
      <c r="U447" s="210"/>
      <c r="V447" s="210"/>
      <c r="W447" s="210"/>
      <c r="X447" s="210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355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3"/>
    </row>
    <row r="450" spans="1:17" ht="12.75">
      <c r="A450" s="37"/>
      <c r="B450" s="53" t="s">
        <v>356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3"/>
    </row>
    <row r="451" spans="1:17" ht="12.75">
      <c r="A451" s="37"/>
      <c r="B451" s="53" t="s">
        <v>357</v>
      </c>
      <c r="C451" s="24"/>
      <c r="D451" s="24"/>
      <c r="E451" s="24"/>
      <c r="F451" s="24"/>
      <c r="G451" s="56"/>
      <c r="H451" s="24" t="s">
        <v>375</v>
      </c>
      <c r="I451" s="24"/>
      <c r="J451" s="37"/>
      <c r="K451" s="65">
        <v>3.2</v>
      </c>
      <c r="Q451" s="173"/>
    </row>
    <row r="452" spans="1:17" ht="12.75">
      <c r="A452" s="37"/>
      <c r="B452" s="114" t="s">
        <v>358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3"/>
    </row>
    <row r="453" spans="2:17" ht="12.75">
      <c r="B453" s="4"/>
      <c r="H453" s="24" t="s">
        <v>88</v>
      </c>
      <c r="K453" s="65">
        <v>51.1</v>
      </c>
      <c r="Q453" s="173"/>
    </row>
    <row r="454" spans="2:17" ht="12.75">
      <c r="B454" s="4"/>
      <c r="H454" s="24" t="s">
        <v>91</v>
      </c>
      <c r="K454" s="65">
        <v>90.4</v>
      </c>
      <c r="Q454" s="173"/>
    </row>
    <row r="455" spans="2:17" ht="12.75">
      <c r="B455" s="4"/>
      <c r="H455" s="24" t="s">
        <v>359</v>
      </c>
      <c r="K455" s="65">
        <v>79.7</v>
      </c>
      <c r="Q455" s="173"/>
    </row>
    <row r="456" spans="2:17" ht="12.75">
      <c r="B456" s="4"/>
      <c r="H456" s="24"/>
      <c r="K456" s="65"/>
      <c r="Q456" s="173"/>
    </row>
    <row r="457" spans="1:25" ht="12.75">
      <c r="A457" s="48"/>
      <c r="B457" s="205" t="s">
        <v>360</v>
      </c>
      <c r="C457" s="172"/>
      <c r="D457" s="172"/>
      <c r="E457" s="172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6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6" t="s">
        <v>6</v>
      </c>
      <c r="O458" s="24"/>
      <c r="P458" s="24"/>
      <c r="Q458" s="106"/>
      <c r="R458" s="197" t="s">
        <v>7</v>
      </c>
      <c r="S458" s="197"/>
      <c r="T458" s="198"/>
      <c r="U458" s="198"/>
      <c r="V458" s="198"/>
      <c r="W458" s="198" t="s">
        <v>8</v>
      </c>
      <c r="X458" s="197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301</v>
      </c>
      <c r="Q459" s="106" t="s">
        <v>302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7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303</v>
      </c>
      <c r="S460" s="149"/>
      <c r="T460" s="91"/>
      <c r="U460" s="91"/>
      <c r="V460" s="149" t="s">
        <v>304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4"/>
      <c r="F461" s="204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1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0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1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1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0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1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1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1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8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3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3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9" t="e">
        <f>AVERAGE(B461:B491)</f>
        <v>#DIV/0!</v>
      </c>
      <c r="C493" s="152" t="e">
        <f aca="true" t="shared" si="20" ref="C493:K493">AVERAGE(C461:C491)</f>
        <v>#DIV/0!</v>
      </c>
      <c r="D493" s="152" t="e">
        <f t="shared" si="20"/>
        <v>#DIV/0!</v>
      </c>
      <c r="E493" s="152" t="e">
        <f t="shared" si="20"/>
        <v>#DIV/0!</v>
      </c>
      <c r="F493" s="152" t="e">
        <f t="shared" si="20"/>
        <v>#DIV/0!</v>
      </c>
      <c r="G493" s="152" t="e">
        <f t="shared" si="20"/>
        <v>#DIV/0!</v>
      </c>
      <c r="H493" s="152" t="e">
        <f t="shared" si="20"/>
        <v>#DIV/0!</v>
      </c>
      <c r="I493" s="152" t="e">
        <f t="shared" si="20"/>
        <v>#DIV/0!</v>
      </c>
      <c r="J493" s="152" t="e">
        <f t="shared" si="20"/>
        <v>#DIV/0!</v>
      </c>
      <c r="K493" s="152" t="e">
        <f t="shared" si="20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9">
        <v>19.2</v>
      </c>
      <c r="R493" s="212">
        <v>10.4</v>
      </c>
      <c r="S493" s="212"/>
      <c r="T493" s="212">
        <v>-10.8</v>
      </c>
      <c r="U493" s="212"/>
      <c r="V493" s="212">
        <v>14.2</v>
      </c>
      <c r="W493" s="212"/>
      <c r="X493" s="212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3"/>
      <c r="Q494" s="173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361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3"/>
    </row>
    <row r="496" spans="1:17" ht="12.75">
      <c r="A496" s="37"/>
      <c r="B496" s="53" t="s">
        <v>362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1"/>
      <c r="Q496" s="173"/>
    </row>
    <row r="497" spans="1:17" ht="12.75">
      <c r="A497" s="37"/>
      <c r="B497" s="53" t="s">
        <v>363</v>
      </c>
      <c r="C497" s="24"/>
      <c r="D497" s="24"/>
      <c r="E497" s="24"/>
      <c r="F497" s="24"/>
      <c r="G497" s="56"/>
      <c r="H497" s="24" t="s">
        <v>375</v>
      </c>
      <c r="I497" s="24"/>
      <c r="J497" s="37"/>
      <c r="K497" s="65">
        <v>0.8</v>
      </c>
      <c r="Q497" s="173"/>
    </row>
    <row r="498" spans="1:17" ht="12.75">
      <c r="A498" s="37"/>
      <c r="B498" s="114" t="s">
        <v>364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3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3"/>
    </row>
    <row r="500" spans="2:17" ht="12.75">
      <c r="B500" s="4"/>
      <c r="H500" s="24" t="s">
        <v>91</v>
      </c>
      <c r="K500" s="65">
        <v>15.6</v>
      </c>
      <c r="Q500" s="173"/>
    </row>
    <row r="501" spans="2:17" ht="12.75">
      <c r="B501" s="4"/>
      <c r="H501" s="24" t="s">
        <v>359</v>
      </c>
      <c r="K501" s="65">
        <v>61.1</v>
      </c>
      <c r="Q501" s="173"/>
    </row>
    <row r="502" spans="2:17" ht="12.75">
      <c r="B502" s="4"/>
      <c r="Q502" s="173"/>
    </row>
    <row r="503" spans="1:25" ht="12.75">
      <c r="A503" s="48"/>
      <c r="B503" s="205" t="s">
        <v>365</v>
      </c>
      <c r="C503" s="172"/>
      <c r="D503" s="172"/>
      <c r="E503" s="172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6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6" t="s">
        <v>6</v>
      </c>
      <c r="O504" s="24"/>
      <c r="P504" s="24"/>
      <c r="Q504" s="106"/>
      <c r="R504" s="197" t="s">
        <v>7</v>
      </c>
      <c r="S504" s="197"/>
      <c r="T504" s="198"/>
      <c r="U504" s="198"/>
      <c r="V504" s="198"/>
      <c r="W504" s="198" t="s">
        <v>8</v>
      </c>
      <c r="X504" s="197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301</v>
      </c>
      <c r="Q505" s="106" t="s">
        <v>302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7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303</v>
      </c>
      <c r="S506" s="149"/>
      <c r="T506" s="91"/>
      <c r="U506" s="91"/>
      <c r="V506" s="149" t="s">
        <v>304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4"/>
      <c r="F507" s="204"/>
      <c r="G507" s="132"/>
      <c r="H507" s="132"/>
      <c r="I507" s="132"/>
      <c r="J507" s="200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1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1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3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1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2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1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1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1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0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8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3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3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9" t="e">
        <f>AVERAGE(B507:B537)</f>
        <v>#DIV/0!</v>
      </c>
      <c r="C539" s="152" t="e">
        <f aca="true" t="shared" si="21" ref="C539:K539">AVERAGE(C507:C537)</f>
        <v>#DIV/0!</v>
      </c>
      <c r="D539" s="152" t="e">
        <f t="shared" si="21"/>
        <v>#DIV/0!</v>
      </c>
      <c r="E539" s="152" t="e">
        <f t="shared" si="21"/>
        <v>#DIV/0!</v>
      </c>
      <c r="F539" s="152" t="e">
        <f t="shared" si="21"/>
        <v>#DIV/0!</v>
      </c>
      <c r="G539" s="152" t="e">
        <f t="shared" si="21"/>
        <v>#DIV/0!</v>
      </c>
      <c r="H539" s="152" t="e">
        <f t="shared" si="21"/>
        <v>#DIV/0!</v>
      </c>
      <c r="I539" s="152" t="e">
        <f t="shared" si="21"/>
        <v>#DIV/0!</v>
      </c>
      <c r="J539" s="152" t="e">
        <f t="shared" si="21"/>
        <v>#DIV/0!</v>
      </c>
      <c r="K539" s="152" t="e">
        <f t="shared" si="21"/>
        <v>#DIV/0!</v>
      </c>
      <c r="L539" s="65" t="e">
        <f>AVERAGE(L507:L536)</f>
        <v>#DIV/0!</v>
      </c>
      <c r="M539" s="65"/>
      <c r="N539" s="152"/>
      <c r="O539" s="109"/>
      <c r="P539" s="109"/>
      <c r="Q539" s="209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3">
        <f>SUM(P508:P536)</f>
        <v>0</v>
      </c>
      <c r="Q540" s="173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366</v>
      </c>
      <c r="C541" s="24"/>
      <c r="D541" s="24"/>
      <c r="E541" s="56"/>
      <c r="F541" s="56"/>
      <c r="G541" s="56"/>
      <c r="H541" s="65" t="s">
        <v>367</v>
      </c>
      <c r="I541" s="38"/>
      <c r="J541" s="64"/>
      <c r="K541" s="65">
        <v>-1.9</v>
      </c>
      <c r="Q541" s="173"/>
    </row>
    <row r="542" spans="1:17" ht="12.75">
      <c r="A542" s="37"/>
      <c r="B542" s="53" t="s">
        <v>368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1"/>
      <c r="Q542" s="173"/>
    </row>
    <row r="543" spans="1:17" ht="12.75">
      <c r="A543" s="37"/>
      <c r="B543" s="53" t="s">
        <v>369</v>
      </c>
      <c r="C543" s="24"/>
      <c r="D543" s="24"/>
      <c r="E543" s="24"/>
      <c r="F543" s="24"/>
      <c r="G543" s="56"/>
      <c r="H543" s="24" t="s">
        <v>375</v>
      </c>
      <c r="I543" s="24"/>
      <c r="J543" s="37"/>
      <c r="K543" s="65">
        <v>0.2</v>
      </c>
      <c r="Q543" s="173"/>
    </row>
    <row r="544" spans="1:17" ht="12.75">
      <c r="A544" s="37"/>
      <c r="B544" s="114" t="s">
        <v>370</v>
      </c>
      <c r="C544" s="37"/>
      <c r="D544" s="37"/>
      <c r="E544" s="37"/>
      <c r="F544" s="37"/>
      <c r="G544" s="37"/>
      <c r="H544" s="24" t="s">
        <v>371</v>
      </c>
      <c r="I544" s="24"/>
      <c r="J544" s="37"/>
      <c r="K544" s="65">
        <v>52.8</v>
      </c>
      <c r="Q544" s="173"/>
    </row>
    <row r="545" spans="2:17" ht="12.75">
      <c r="B545" s="53" t="s">
        <v>372</v>
      </c>
      <c r="H545" s="24" t="s">
        <v>88</v>
      </c>
      <c r="K545" s="65">
        <v>0.1</v>
      </c>
      <c r="Q545" s="173"/>
    </row>
    <row r="546" spans="2:17" ht="12.75">
      <c r="B546" s="4"/>
      <c r="H546" s="24" t="s">
        <v>359</v>
      </c>
      <c r="K546" s="65">
        <v>61.1</v>
      </c>
      <c r="Q546" s="173"/>
    </row>
    <row r="547" spans="2:17" ht="12.75">
      <c r="B547" s="4"/>
      <c r="H547" s="24" t="s">
        <v>91</v>
      </c>
      <c r="K547" s="65">
        <v>0.1</v>
      </c>
      <c r="Q547" s="173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2012-09-02T12:28:00Z</dcterms:modified>
  <cp:category/>
  <cp:version/>
  <cp:contentType/>
  <cp:contentStatus/>
</cp:coreProperties>
</file>