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20115" windowHeight="751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D113" authorId="0">
      <text>
        <r>
          <rPr>
            <sz val="8"/>
            <rFont val="Tahoma"/>
            <family val="2"/>
          </rPr>
          <t xml:space="preserve">Þessar háu tölur standast hreinlega ekki. </t>
        </r>
      </text>
    </comment>
    <comment ref="BD117" authorId="0">
      <text>
        <r>
          <rPr>
            <sz val="8"/>
            <rFont val="Tahoma"/>
            <family val="2"/>
          </rPr>
          <t xml:space="preserve">Ekki talið alhvítt heldur flekkótt jörð. </t>
        </r>
      </text>
    </comment>
    <comment ref="BD121" authorId="0">
      <text>
        <r>
          <rPr>
            <sz val="8"/>
            <rFont val="Tahoma"/>
            <family val="2"/>
          </rPr>
          <t xml:space="preserve">Enn er þarna talin hálfhvít jörð en meðalsnjódýpt hefur aukist um hálfan metra síðan í gær. Allt er þetta undarlegt. En hvergi er nú talin alhvít jörð. 
 </t>
        </r>
      </text>
    </comment>
    <comment ref="BD122" authorId="0">
      <text>
        <r>
          <rPr>
            <sz val="8"/>
            <rFont val="Tahoma"/>
            <family val="2"/>
          </rPr>
          <t>Flekkótt jörð. Hvergi alhvítt á landinu.</t>
        </r>
      </text>
    </comment>
    <comment ref="BD124" authorId="0">
      <text>
        <r>
          <rPr>
            <sz val="8"/>
            <rFont val="Tahoma"/>
            <family val="2"/>
          </rPr>
          <t xml:space="preserve">Flekkótt jörð. 
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139" authorId="0">
      <text>
        <r>
          <rPr>
            <sz val="8"/>
            <rFont val="Tahoma"/>
            <family val="2"/>
          </rPr>
          <t>Eina stöðin þar sem talið var alhvítt.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BD145" authorId="0">
      <text>
        <r>
          <rPr>
            <sz val="8"/>
            <rFont val="Tahoma"/>
            <family val="2"/>
          </rPr>
          <t>Flekkótt</t>
        </r>
      </text>
    </comment>
    <comment ref="BD146" authorId="0">
      <text>
        <r>
          <rPr>
            <sz val="8"/>
            <rFont val="Tahoma"/>
            <family val="2"/>
          </rPr>
          <t>Flekkóott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BD160" authorId="0">
      <text>
        <r>
          <rPr>
            <sz val="8"/>
            <rFont val="Tahoma"/>
            <family val="2"/>
          </rPr>
          <t xml:space="preserve">Ekki komið upplýsingar frá Birkihlíð í þrjá daga.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D1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jörð. Hvergi talið alhvítt á landinu.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1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 jörð</t>
        </r>
      </text>
    </comment>
    <comment ref="BC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BC5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A.m.k. 103 á Skeiðsfossi í Fljótum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  <author>Notandi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  <comment ref="O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Alhvítt en snjódýpt ekki gefin upp</t>
        </r>
      </text>
    </comment>
    <comment ref="O5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Alhvítt en snjódýpt ekki tekin fram
Og ekki í fyrsta sinn! 
</t>
        </r>
      </text>
    </comment>
  </commentList>
</comments>
</file>

<file path=xl/sharedStrings.xml><?xml version="1.0" encoding="utf-8"?>
<sst xmlns="http://schemas.openxmlformats.org/spreadsheetml/2006/main" count="3150" uniqueCount="475">
  <si>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</si>
  <si>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</si>
  <si>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</si>
  <si>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</si>
  <si>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</si>
  <si>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</si>
  <si>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</si>
  <si>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</si>
  <si>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</si>
  <si>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</si>
  <si>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</si>
  <si>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</si>
  <si>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</si>
  <si>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</si>
  <si>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</si>
  <si>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</si>
  <si>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</si>
  <si>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</si>
  <si>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</si>
  <si>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</si>
  <si>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</si>
  <si>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</si>
  <si>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</si>
  <si>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</si>
  <si>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</si>
  <si>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</si>
  <si>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</si>
  <si>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</si>
  <si>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</si>
  <si>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</si>
  <si>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</si>
  <si>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</si>
  <si>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</si>
  <si>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</si>
  <si>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</si>
  <si>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</si>
  <si>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</si>
  <si>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</si>
  <si>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</si>
  <si>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</si>
  <si>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</si>
  <si>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</si>
  <si>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</si>
  <si>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</si>
  <si>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</si>
  <si>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</si>
  <si>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</si>
  <si>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</si>
  <si>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</si>
  <si>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</si>
  <si>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</si>
  <si>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</si>
  <si>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</si>
  <si>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</si>
  <si>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</si>
  <si>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</si>
  <si>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</si>
  <si>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</si>
  <si>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Tjörn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</si>
  <si>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</si>
  <si>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</si>
  <si>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</si>
  <si>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</si>
  <si>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</si>
  <si>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</si>
  <si>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</si>
  <si>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</si>
  <si>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</si>
  <si>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</si>
  <si>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</si>
  <si>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</si>
  <si>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</si>
  <si>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</si>
  <si>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Hrafnabjörg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</si>
  <si>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</si>
  <si>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</si>
  <si>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</si>
  <si>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</si>
  <si>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</si>
  <si>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</si>
  <si>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</si>
  <si>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</si>
  <si>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</si>
  <si>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</si>
  <si>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</si>
  <si>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</si>
  <si>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Ásgarður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</si>
  <si>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</si>
  <si>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</si>
  <si>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</si>
  <si>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</si>
  <si>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</si>
  <si>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</si>
  <si>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</si>
  <si>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</si>
  <si>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</si>
  <si>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</si>
  <si>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</si>
  <si>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</si>
  <si>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</si>
  <si>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</si>
  <si>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</si>
  <si>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</si>
  <si>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</si>
  <si>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</si>
  <si>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</si>
  <si>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</si>
  <si>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</si>
  <si>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</si>
  <si>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</si>
  <si>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</si>
  <si>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Hnífsdalur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</si>
  <si>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</si>
  <si>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</si>
  <si>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</si>
  <si>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</si>
  <si>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</si>
  <si>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</si>
  <si>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</si>
  <si>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</si>
  <si>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</si>
  <si>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</si>
  <si>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</si>
  <si>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</si>
  <si>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2012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</si>
  <si>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</si>
  <si>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</si>
  <si>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</si>
  <si>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</si>
  <si>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</si>
  <si>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</si>
  <si>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</si>
  <si>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</si>
  <si>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</si>
  <si>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?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</si>
  <si>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</si>
  <si>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</si>
  <si>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</si>
  <si>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</si>
  <si>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</si>
  <si>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</si>
  <si>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</si>
  <si>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</si>
  <si>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</si>
  <si>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</si>
  <si>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</si>
  <si>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</si>
  <si>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</si>
  <si>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</si>
  <si>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</si>
  <si>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</si>
  <si>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</si>
  <si>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</si>
  <si>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</si>
  <si>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2012</t>
  </si>
  <si>
    <t>lágmh</t>
  </si>
  <si>
    <t>Mánarbakki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</si>
  <si>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</si>
  <si>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</si>
  <si>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</si>
  <si>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</si>
  <si>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</si>
  <si>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</si>
  <si>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</si>
  <si>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</si>
  <si>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</si>
  <si>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</si>
  <si>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</si>
  <si>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</si>
  <si>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</si>
  <si>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</si>
  <si>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</si>
  <si>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</si>
  <si>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</si>
  <si>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</si>
  <si>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</si>
  <si>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</si>
  <si>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2012</t>
  </si>
  <si>
    <t xml:space="preserve">flekkótt </t>
  </si>
  <si>
    <t xml:space="preserve">Nokkrar stöðvar </t>
  </si>
  <si>
    <t>Hæll</t>
  </si>
  <si>
    <t>Fáeinar stöðvar</t>
  </si>
  <si>
    <t>Hjarðarland</t>
  </si>
  <si>
    <t>Núpufell</t>
  </si>
  <si>
    <t>Reykjavík</t>
  </si>
  <si>
    <t>Lerkihlíð</t>
  </si>
  <si>
    <t xml:space="preserve">Örfáar stöðvar </t>
  </si>
  <si>
    <t>Reykahlíð v. Mývatn</t>
  </si>
  <si>
    <t>Alautt</t>
  </si>
  <si>
    <t>Alls staðar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</si>
  <si>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</si>
  <si>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</si>
  <si>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</si>
  <si>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</si>
  <si>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</si>
  <si>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</si>
  <si>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</si>
  <si>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</si>
  <si>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</si>
  <si>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</si>
  <si>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</si>
  <si>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</si>
  <si>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</si>
  <si>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</si>
  <si>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</si>
  <si>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</si>
  <si>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</si>
  <si>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</si>
  <si>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</si>
  <si>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</si>
  <si>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</si>
  <si>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</si>
  <si>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</si>
  <si>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</si>
  <si>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</si>
  <si>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</si>
  <si>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</si>
  <si>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</si>
  <si>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</si>
  <si>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</si>
  <si>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</si>
  <si>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</si>
  <si>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</si>
  <si>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</si>
  <si>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</si>
  <si>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</si>
  <si>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</si>
  <si>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</si>
  <si>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</si>
  <si>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</si>
  <si>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</si>
  <si>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</si>
  <si>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</si>
  <si>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</si>
  <si>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</si>
  <si>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</si>
  <si>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</si>
  <si>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</si>
  <si>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</si>
  <si>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</si>
  <si>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</si>
  <si>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</si>
  <si>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</si>
  <si>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</si>
  <si>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</si>
  <si>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</si>
  <si>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</si>
  <si>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</si>
  <si>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</si>
  <si>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</si>
  <si>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</si>
  <si>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</si>
  <si>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</si>
  <si>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</si>
  <si>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</si>
  <si>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</si>
  <si>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</si>
  <si>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</si>
  <si>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</si>
  <si>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</si>
  <si>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</si>
  <si>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</si>
  <si>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</si>
  <si>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</si>
  <si>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</si>
  <si>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</si>
  <si>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</si>
  <si>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</si>
  <si>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</si>
  <si>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</si>
  <si>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</si>
  <si>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</si>
  <si>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</si>
  <si>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</si>
  <si>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</si>
  <si>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</si>
  <si>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</si>
  <si>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</si>
  <si>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</si>
  <si>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</si>
  <si>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</si>
  <si>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</si>
  <si>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</si>
  <si>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</si>
  <si>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</si>
  <si>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</si>
  <si>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</si>
  <si>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</si>
  <si>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</si>
  <si>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</si>
  <si>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</si>
  <si>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</si>
  <si>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</si>
  <si>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</si>
  <si>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</si>
  <si>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</si>
  <si>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</si>
  <si>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</si>
  <si>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</si>
  <si>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</si>
  <si>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</si>
  <si>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</si>
  <si>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</si>
  <si>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</si>
  <si>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</si>
  <si>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</si>
  <si>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</si>
  <si>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</si>
  <si>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</si>
  <si>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</si>
  <si>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</si>
  <si>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</si>
  <si>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</si>
  <si>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</si>
  <si>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</si>
  <si>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</si>
  <si>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</si>
  <si>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</si>
  <si>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</si>
  <si>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</si>
  <si>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</si>
  <si>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</si>
  <si>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</si>
  <si>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</si>
  <si>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</si>
  <si>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</si>
  <si>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</si>
  <si>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</si>
  <si>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</si>
  <si>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</si>
  <si>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</si>
  <si>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</si>
  <si>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</si>
  <si>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</si>
  <si>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</si>
  <si>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</si>
  <si>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</si>
  <si>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</si>
  <si>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</si>
  <si>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</si>
  <si>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</si>
  <si>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</si>
  <si>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</si>
  <si>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</si>
  <si>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2012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</si>
  <si>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</si>
  <si>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</si>
  <si>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</si>
  <si>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</si>
  <si>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</si>
  <si>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</si>
  <si>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2012</t>
  </si>
  <si>
    <t>Hlýjasti apríl 6,8° 1974</t>
  </si>
  <si>
    <t>Kaldasti -10,4° 1859</t>
  </si>
  <si>
    <t>Hiti, sól og úrkoma á Akureyri í maí 2012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</si>
  <si>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</si>
  <si>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</si>
  <si>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</si>
  <si>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</si>
  <si>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</si>
  <si>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</si>
  <si>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</si>
  <si>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</si>
  <si>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</si>
  <si>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</si>
  <si>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</si>
  <si>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</si>
  <si>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</si>
  <si>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</si>
  <si>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</si>
  <si>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</si>
  <si>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</si>
  <si>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</si>
  <si>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</si>
  <si>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</si>
  <si>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</si>
  <si>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</si>
  <si>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</si>
  <si>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</si>
  <si>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</si>
  <si>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</si>
  <si>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</si>
  <si>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</si>
  <si>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</si>
  <si>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</si>
  <si>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</si>
  <si>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</si>
  <si>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</si>
  <si>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</si>
  <si>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</si>
  <si>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</si>
  <si>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</si>
  <si>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</si>
  <si>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</si>
  <si>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</si>
  <si>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</si>
  <si>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</si>
  <si>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</si>
  <si>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</si>
  <si>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</si>
  <si>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</si>
  <si>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</si>
  <si>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</si>
  <si>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</si>
  <si>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</si>
  <si>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</si>
  <si>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</si>
  <si>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</si>
  <si>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</si>
  <si>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</si>
  <si>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</si>
  <si>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</si>
  <si>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</si>
  <si>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</si>
  <si>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</si>
  <si>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</si>
  <si>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</si>
  <si>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</si>
  <si>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</si>
  <si>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</si>
  <si>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</si>
  <si>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</si>
  <si>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</si>
  <si>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</si>
  <si>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</si>
  <si>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</si>
  <si>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</si>
  <si>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</si>
  <si>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</si>
  <si>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</si>
  <si>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</si>
  <si>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</si>
  <si>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</si>
  <si>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</si>
  <si>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</si>
  <si>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</si>
  <si>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</si>
  <si>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</si>
  <si>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</si>
  <si>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</si>
  <si>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</si>
  <si>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</si>
  <si>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</si>
  <si>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</si>
  <si>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</si>
  <si>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</si>
  <si>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</si>
  <si>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</si>
  <si>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</si>
  <si>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</si>
  <si>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</si>
  <si>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</si>
  <si>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</si>
  <si>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</si>
  <si>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</si>
  <si>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</si>
  <si>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</si>
  <si>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</si>
  <si>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</si>
  <si>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</si>
  <si>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</si>
  <si>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</si>
  <si>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</si>
  <si>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</si>
  <si>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</si>
  <si>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x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</si>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</sst>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16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quotePrefix="1">
      <alignment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48">
      <selection activeCell="M81" sqref="M81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6.851562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7" customWidth="1"/>
    <col min="42" max="42" width="4.7109375" style="0" customWidth="1"/>
    <col min="43" max="43" width="4.7109375" style="237" customWidth="1"/>
    <col min="44" max="44" width="4.7109375" style="207" customWidth="1"/>
    <col min="45" max="45" width="4.7109375" style="0" customWidth="1"/>
    <col min="46" max="46" width="4.7109375" style="207" customWidth="1"/>
    <col min="47" max="47" width="4.7109375" style="0" customWidth="1"/>
    <col min="48" max="48" width="12.28125" style="0" customWidth="1"/>
    <col min="49" max="49" width="9.140625" style="207" customWidth="1"/>
    <col min="50" max="50" width="5.00390625" style="0" customWidth="1"/>
    <col min="51" max="51" width="9.7109375" style="0" customWidth="1"/>
    <col min="52" max="52" width="5.421875" style="207" customWidth="1"/>
    <col min="53" max="53" width="7.28125" style="0" customWidth="1"/>
    <col min="54" max="54" width="7.28125" style="0" hidden="1" customWidth="1"/>
    <col min="55" max="55" width="6.57421875" style="207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327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5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263</v>
      </c>
      <c r="BA1" s="2"/>
      <c r="BB1" s="2"/>
      <c r="BC1" s="11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5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1"/>
      <c r="BA2" s="1"/>
      <c r="BB2" s="1"/>
      <c r="BC2" s="25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6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8"/>
      <c r="AX3" s="1"/>
      <c r="AY3" s="2"/>
      <c r="AZ3" s="93" t="s">
        <v>32</v>
      </c>
      <c r="BA3" s="34" t="s">
        <v>266</v>
      </c>
      <c r="BB3" s="34"/>
      <c r="BC3" s="12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5"/>
      <c r="AR4" s="11"/>
      <c r="AS4" s="1"/>
      <c r="AT4" s="44" t="s">
        <v>50</v>
      </c>
      <c r="AU4" s="45"/>
      <c r="AV4" s="45"/>
      <c r="AW4" s="44"/>
      <c r="AX4" s="1"/>
      <c r="AY4" s="1"/>
      <c r="AZ4" s="116" t="s">
        <v>269</v>
      </c>
      <c r="BA4" s="1"/>
      <c r="BB4" s="1"/>
      <c r="BC4" s="12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3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328</v>
      </c>
      <c r="AE5" s="9">
        <v>-14.3</v>
      </c>
      <c r="AF5" s="1" t="s">
        <v>87</v>
      </c>
      <c r="AG5" s="47">
        <v>-17</v>
      </c>
      <c r="AH5" s="1" t="s">
        <v>71</v>
      </c>
      <c r="AI5" s="50">
        <v>19.4</v>
      </c>
      <c r="AJ5" s="50" t="s">
        <v>61</v>
      </c>
      <c r="AK5" s="43">
        <v>-7.3</v>
      </c>
      <c r="AL5" s="43">
        <v>-32.5</v>
      </c>
      <c r="AM5" s="43">
        <v>-5.7</v>
      </c>
      <c r="AN5" s="43">
        <v>-23.9</v>
      </c>
      <c r="AO5" s="187">
        <v>5220</v>
      </c>
      <c r="AP5" s="71">
        <v>5272</v>
      </c>
      <c r="AQ5" s="195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9">
        <v>-3</v>
      </c>
      <c r="BA5" s="184">
        <v>1951</v>
      </c>
      <c r="BB5" s="1"/>
      <c r="BC5" s="211" t="s">
        <v>138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3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112</v>
      </c>
      <c r="AE6" s="32">
        <v>-9.8</v>
      </c>
      <c r="AF6" s="1" t="s">
        <v>74</v>
      </c>
      <c r="AG6" s="62">
        <v>-9.8</v>
      </c>
      <c r="AH6" s="10" t="s">
        <v>410</v>
      </c>
      <c r="AI6" s="50">
        <v>34.5</v>
      </c>
      <c r="AJ6" s="50" t="s">
        <v>108</v>
      </c>
      <c r="AK6" s="152">
        <v>-7</v>
      </c>
      <c r="AL6" s="152">
        <v>-32</v>
      </c>
      <c r="AM6" s="152">
        <v>-4</v>
      </c>
      <c r="AN6" s="152">
        <v>-30</v>
      </c>
      <c r="AO6" s="206">
        <v>5220</v>
      </c>
      <c r="AP6" s="177">
        <v>5360</v>
      </c>
      <c r="AQ6" s="195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9">
        <v>-7.5</v>
      </c>
      <c r="BA6" s="184">
        <v>1968</v>
      </c>
      <c r="BB6" s="1"/>
      <c r="BC6" s="211">
        <v>130</v>
      </c>
      <c r="BD6" s="47" t="s">
        <v>72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3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412</v>
      </c>
      <c r="AE7" s="32">
        <v>-2.5</v>
      </c>
      <c r="AF7" s="1" t="s">
        <v>145</v>
      </c>
      <c r="AG7" s="62">
        <v>-4.5</v>
      </c>
      <c r="AH7" s="10" t="s">
        <v>71</v>
      </c>
      <c r="AI7" s="50">
        <v>25.9</v>
      </c>
      <c r="AJ7" s="50" t="s">
        <v>411</v>
      </c>
      <c r="AK7" s="43">
        <v>-4.1</v>
      </c>
      <c r="AL7" s="43">
        <v>-30.3</v>
      </c>
      <c r="AM7" s="74">
        <v>-2</v>
      </c>
      <c r="AN7" s="74">
        <v>-24</v>
      </c>
      <c r="AO7" s="187">
        <v>5282</v>
      </c>
      <c r="AP7" s="177">
        <v>5360</v>
      </c>
      <c r="AQ7" s="195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9">
        <v>-9.5</v>
      </c>
      <c r="BA7" s="184">
        <v>1968</v>
      </c>
      <c r="BB7" s="1"/>
      <c r="BC7" s="11">
        <v>129</v>
      </c>
      <c r="BD7" s="10" t="s">
        <v>185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3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107</v>
      </c>
      <c r="AE8" s="32">
        <v>-4.8</v>
      </c>
      <c r="AF8" s="1" t="s">
        <v>87</v>
      </c>
      <c r="AG8" s="62">
        <v>-7.5</v>
      </c>
      <c r="AH8" s="10" t="s">
        <v>413</v>
      </c>
      <c r="AI8" s="50">
        <v>23.2</v>
      </c>
      <c r="AJ8" s="50" t="s">
        <v>414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5">
        <v>5484</v>
      </c>
      <c r="AR8" s="120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62</v>
      </c>
      <c r="AZ8" s="239">
        <v>-4.5</v>
      </c>
      <c r="BA8" s="184">
        <v>1971</v>
      </c>
      <c r="BB8" s="1"/>
      <c r="BC8" s="11">
        <v>125</v>
      </c>
      <c r="BD8" s="10" t="s">
        <v>185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3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410</v>
      </c>
      <c r="AI9" s="50">
        <v>65.9</v>
      </c>
      <c r="AJ9" s="50" t="s">
        <v>415</v>
      </c>
      <c r="AK9" s="152">
        <v>-5</v>
      </c>
      <c r="AL9" s="152">
        <v>-20</v>
      </c>
      <c r="AM9" s="152">
        <v>-4</v>
      </c>
      <c r="AN9" s="152">
        <v>-30</v>
      </c>
      <c r="AO9" s="57">
        <v>5463</v>
      </c>
      <c r="AP9" s="54">
        <v>5288</v>
      </c>
      <c r="AQ9" s="195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9">
        <v>-6.3</v>
      </c>
      <c r="BA9" s="184">
        <v>1958</v>
      </c>
      <c r="BB9" s="1"/>
      <c r="BC9" s="212" t="s">
        <v>138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3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417</v>
      </c>
      <c r="AE10" s="32">
        <v>-2.5</v>
      </c>
      <c r="AF10" s="1" t="s">
        <v>62</v>
      </c>
      <c r="AG10" s="62">
        <v>-5.7</v>
      </c>
      <c r="AH10" s="10" t="s">
        <v>71</v>
      </c>
      <c r="AI10" s="50">
        <v>68.1</v>
      </c>
      <c r="AJ10" s="50" t="s">
        <v>416</v>
      </c>
      <c r="AK10" s="152">
        <v>-6</v>
      </c>
      <c r="AL10" s="152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5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66</v>
      </c>
      <c r="AZ10" s="239">
        <v>-4.5</v>
      </c>
      <c r="BA10" s="184">
        <v>1970</v>
      </c>
      <c r="BB10" s="1"/>
      <c r="BC10" s="212" t="s">
        <v>138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3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419</v>
      </c>
      <c r="AE11" s="32">
        <v>-9.4</v>
      </c>
      <c r="AF11" s="1" t="s">
        <v>57</v>
      </c>
      <c r="AG11" s="62">
        <v>-10.1</v>
      </c>
      <c r="AH11" s="10" t="s">
        <v>71</v>
      </c>
      <c r="AI11" s="50">
        <v>20.4</v>
      </c>
      <c r="AJ11" s="50" t="s">
        <v>418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9">
        <v>-5.2</v>
      </c>
      <c r="BA11" s="184">
        <v>1970</v>
      </c>
      <c r="BB11" s="1"/>
      <c r="BC11" s="11">
        <v>107</v>
      </c>
      <c r="BD11" s="10" t="s">
        <v>185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3">
        <f>AVERAGE(B12:I12)</f>
        <v>3.875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107</v>
      </c>
      <c r="AE12" s="32">
        <v>-7</v>
      </c>
      <c r="AF12" s="1" t="s">
        <v>74</v>
      </c>
      <c r="AG12" s="62">
        <v>-6.1</v>
      </c>
      <c r="AH12" s="10" t="s">
        <v>413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69</v>
      </c>
      <c r="AW12" s="59">
        <v>-26.5</v>
      </c>
      <c r="AX12" s="1">
        <v>1970</v>
      </c>
      <c r="AY12" s="1" t="s">
        <v>62</v>
      </c>
      <c r="AZ12" s="239">
        <v>-2.8</v>
      </c>
      <c r="BA12" s="184">
        <v>1970</v>
      </c>
      <c r="BB12" s="1"/>
      <c r="BC12" s="11">
        <v>105</v>
      </c>
      <c r="BD12" s="10" t="s">
        <v>185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3">
        <f>AVERAGE(B13:I13)</f>
        <v>4.8625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132</v>
      </c>
      <c r="AE13" s="182">
        <v>-3.2</v>
      </c>
      <c r="AF13" s="1" t="s">
        <v>420</v>
      </c>
      <c r="AG13" s="62">
        <v>-6.1</v>
      </c>
      <c r="AH13" s="10" t="s">
        <v>410</v>
      </c>
      <c r="AI13" s="50">
        <v>25.3</v>
      </c>
      <c r="AJ13" s="50" t="s">
        <v>64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5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72</v>
      </c>
      <c r="AZ13" s="239">
        <v>-1.3</v>
      </c>
      <c r="BA13" s="184">
        <v>1959</v>
      </c>
      <c r="BB13" s="1"/>
      <c r="BC13" s="11">
        <v>104</v>
      </c>
      <c r="BD13" s="10" t="s">
        <v>185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3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418</v>
      </c>
      <c r="AE14" s="32">
        <v>-1.1</v>
      </c>
      <c r="AF14" s="1" t="s">
        <v>130</v>
      </c>
      <c r="AG14" s="62">
        <v>-1.1</v>
      </c>
      <c r="AH14" s="10" t="s">
        <v>422</v>
      </c>
      <c r="AI14" s="50">
        <v>68.2</v>
      </c>
      <c r="AJ14" s="50" t="s">
        <v>421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7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9">
        <v>-3</v>
      </c>
      <c r="BA14" s="184">
        <v>1959</v>
      </c>
      <c r="BB14" s="1"/>
      <c r="BC14" s="11">
        <v>104</v>
      </c>
      <c r="BD14" s="10" t="s">
        <v>185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3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140</v>
      </c>
      <c r="AE15" s="32">
        <v>-7.9</v>
      </c>
      <c r="AF15" s="1" t="s">
        <v>65</v>
      </c>
      <c r="AG15" s="62">
        <v>-8.9</v>
      </c>
      <c r="AH15" s="10" t="s">
        <v>410</v>
      </c>
      <c r="AI15" s="50">
        <v>26.9</v>
      </c>
      <c r="AJ15" s="50" t="s">
        <v>421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7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72</v>
      </c>
      <c r="AZ15" s="239">
        <v>-4.3</v>
      </c>
      <c r="BA15" s="184">
        <v>1955</v>
      </c>
      <c r="BB15" s="1"/>
      <c r="BC15" s="11">
        <v>104</v>
      </c>
      <c r="BD15" s="10" t="s">
        <v>185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3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424</v>
      </c>
      <c r="AE16" s="32">
        <v>-8.6</v>
      </c>
      <c r="AF16" s="1" t="s">
        <v>74</v>
      </c>
      <c r="AG16" s="62">
        <v>-11.1</v>
      </c>
      <c r="AH16" s="10" t="s">
        <v>71</v>
      </c>
      <c r="AI16" s="50">
        <v>29.9</v>
      </c>
      <c r="AJ16" s="50" t="s">
        <v>423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7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9">
        <v>-6.5</v>
      </c>
      <c r="BA16" s="184">
        <v>1955</v>
      </c>
      <c r="BB16" s="1"/>
      <c r="BC16" s="212" t="s">
        <v>138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3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426</v>
      </c>
      <c r="AE17" s="32">
        <v>-12.5</v>
      </c>
      <c r="AF17" s="1" t="s">
        <v>74</v>
      </c>
      <c r="AG17" s="62">
        <v>-12.4</v>
      </c>
      <c r="AH17" s="10" t="s">
        <v>427</v>
      </c>
      <c r="AI17" s="50">
        <v>9.3</v>
      </c>
      <c r="AJ17" s="50" t="s">
        <v>425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7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9">
        <v>-7</v>
      </c>
      <c r="BA17" s="184">
        <v>1969</v>
      </c>
      <c r="BB17" s="1"/>
      <c r="BC17" s="212" t="s">
        <v>138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3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419</v>
      </c>
      <c r="AE18" s="32">
        <v>-10.9</v>
      </c>
      <c r="AF18" s="1" t="s">
        <v>112</v>
      </c>
      <c r="AG18" s="62">
        <v>-15.2</v>
      </c>
      <c r="AH18" s="10" t="s">
        <v>429</v>
      </c>
      <c r="AI18" s="50">
        <v>6.7</v>
      </c>
      <c r="AJ18" s="50" t="s">
        <v>428</v>
      </c>
      <c r="AK18" s="43">
        <v>-6.9</v>
      </c>
      <c r="AL18" s="43">
        <v>-28.9</v>
      </c>
      <c r="AM18" s="43">
        <v>-6.1</v>
      </c>
      <c r="AN18" s="43">
        <v>-23.9</v>
      </c>
      <c r="AO18" s="187">
        <v>5204</v>
      </c>
      <c r="AP18" s="71">
        <v>5305</v>
      </c>
      <c r="AQ18" s="227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9">
        <v>-7.7</v>
      </c>
      <c r="BA18" s="184">
        <v>1969</v>
      </c>
      <c r="BB18" s="1"/>
      <c r="BC18" s="212" t="s">
        <v>138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3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140</v>
      </c>
      <c r="AE19" s="32">
        <v>-12.5</v>
      </c>
      <c r="AF19" s="1" t="s">
        <v>87</v>
      </c>
      <c r="AG19" s="62">
        <v>-7.9</v>
      </c>
      <c r="AH19" s="10" t="s">
        <v>430</v>
      </c>
      <c r="AI19" s="50">
        <v>67.9</v>
      </c>
      <c r="AJ19" s="50" t="s">
        <v>431</v>
      </c>
      <c r="AK19" s="152">
        <v>-2</v>
      </c>
      <c r="AL19" s="152">
        <v>-24</v>
      </c>
      <c r="AM19" s="43">
        <v>0.2</v>
      </c>
      <c r="AN19" s="43">
        <v>-25.1</v>
      </c>
      <c r="AO19" s="206">
        <v>5380</v>
      </c>
      <c r="AP19" s="71">
        <v>5399</v>
      </c>
      <c r="AQ19" s="227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9">
        <v>-8</v>
      </c>
      <c r="BA19" s="184">
        <v>1956</v>
      </c>
      <c r="BB19" s="1"/>
      <c r="BC19" s="11">
        <v>107</v>
      </c>
      <c r="BD19" s="10" t="s">
        <v>185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3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87</v>
      </c>
      <c r="AG20" s="62">
        <v>-7.8</v>
      </c>
      <c r="AH20" s="10" t="s">
        <v>71</v>
      </c>
      <c r="AI20" s="50">
        <v>58.9</v>
      </c>
      <c r="AJ20" s="50" t="s">
        <v>432</v>
      </c>
      <c r="AK20" s="47">
        <v>-4.3</v>
      </c>
      <c r="AL20" s="47">
        <v>-21.7</v>
      </c>
      <c r="AM20" s="43">
        <v>-3.5</v>
      </c>
      <c r="AN20" s="43">
        <v>-25.9</v>
      </c>
      <c r="AO20" s="187">
        <v>5328</v>
      </c>
      <c r="AP20" s="71">
        <v>5362</v>
      </c>
      <c r="AQ20" s="227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9">
        <v>-2.2</v>
      </c>
      <c r="BA20" s="184">
        <v>1955</v>
      </c>
      <c r="BB20" s="1"/>
      <c r="BC20" s="11">
        <v>107</v>
      </c>
      <c r="BD20" s="10" t="s">
        <v>185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3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79</v>
      </c>
      <c r="AE21" s="32">
        <v>-7.2</v>
      </c>
      <c r="AF21" s="1" t="s">
        <v>52</v>
      </c>
      <c r="AG21" s="62">
        <v>-5.3</v>
      </c>
      <c r="AH21" s="10" t="s">
        <v>71</v>
      </c>
      <c r="AI21" s="50">
        <v>80.6</v>
      </c>
      <c r="AJ21" s="50" t="s">
        <v>432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7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78</v>
      </c>
      <c r="AW21" s="59">
        <v>-24.9</v>
      </c>
      <c r="AX21" s="1">
        <v>1983</v>
      </c>
      <c r="AY21" s="1" t="s">
        <v>52</v>
      </c>
      <c r="AZ21" s="239">
        <v>-3.7</v>
      </c>
      <c r="BA21" s="184">
        <v>1955</v>
      </c>
      <c r="BB21" s="1"/>
      <c r="BC21" s="11">
        <v>106</v>
      </c>
      <c r="BD21" s="10" t="s">
        <v>185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3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433</v>
      </c>
      <c r="AE22" s="32">
        <v>0.7</v>
      </c>
      <c r="AF22" s="1" t="s">
        <v>434</v>
      </c>
      <c r="AG22" s="62">
        <v>-0.6</v>
      </c>
      <c r="AH22" s="10" t="s">
        <v>435</v>
      </c>
      <c r="AI22" s="50">
        <v>72.7</v>
      </c>
      <c r="AJ22" s="50" t="s">
        <v>421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7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9">
        <v>-4.8</v>
      </c>
      <c r="BA22" s="184">
        <v>1966</v>
      </c>
      <c r="BB22" s="1"/>
      <c r="BC22" s="11">
        <v>101</v>
      </c>
      <c r="BD22" s="10" t="s">
        <v>185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3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436</v>
      </c>
      <c r="AE23" s="32">
        <v>-3.9</v>
      </c>
      <c r="AF23" s="1" t="s">
        <v>67</v>
      </c>
      <c r="AG23" s="62">
        <v>-6.2</v>
      </c>
      <c r="AH23" s="10" t="s">
        <v>410</v>
      </c>
      <c r="AI23" s="50">
        <v>29.9</v>
      </c>
      <c r="AJ23" s="3" t="s">
        <v>421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7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69</v>
      </c>
      <c r="AW23" s="59">
        <v>-28.3</v>
      </c>
      <c r="AX23" s="1">
        <v>1984</v>
      </c>
      <c r="AY23" s="1" t="s">
        <v>52</v>
      </c>
      <c r="AZ23" s="239">
        <v>-5.8</v>
      </c>
      <c r="BA23" s="184">
        <v>1971</v>
      </c>
      <c r="BB23" s="1"/>
      <c r="BC23" s="44">
        <v>102</v>
      </c>
      <c r="BD23" s="73" t="s">
        <v>185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3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61</v>
      </c>
      <c r="AE24" s="32">
        <v>-3.8</v>
      </c>
      <c r="AF24" s="1" t="s">
        <v>434</v>
      </c>
      <c r="AG24" s="62">
        <v>-5</v>
      </c>
      <c r="AH24" s="10" t="s">
        <v>422</v>
      </c>
      <c r="AI24" s="50">
        <v>99.8</v>
      </c>
      <c r="AJ24" s="3" t="s">
        <v>416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7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80</v>
      </c>
      <c r="AW24" s="59">
        <v>-26.4</v>
      </c>
      <c r="AX24" s="1">
        <v>1971</v>
      </c>
      <c r="AY24" s="1" t="s">
        <v>57</v>
      </c>
      <c r="AZ24" s="239">
        <v>-5</v>
      </c>
      <c r="BA24" s="184">
        <v>1971</v>
      </c>
      <c r="BB24" s="1"/>
      <c r="BC24" s="44">
        <v>103</v>
      </c>
      <c r="BD24" s="73" t="s">
        <v>185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3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437</v>
      </c>
      <c r="AE25" s="32">
        <v>-4.1</v>
      </c>
      <c r="AF25" s="1" t="s">
        <v>57</v>
      </c>
      <c r="AG25" s="62">
        <v>-6.2</v>
      </c>
      <c r="AH25" s="10" t="s">
        <v>71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7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75</v>
      </c>
      <c r="AW25" s="59">
        <v>-26.8</v>
      </c>
      <c r="AX25" s="1">
        <v>1971</v>
      </c>
      <c r="AY25" s="1" t="s">
        <v>57</v>
      </c>
      <c r="AZ25" s="239">
        <v>-2.2</v>
      </c>
      <c r="BA25" s="184">
        <v>1958</v>
      </c>
      <c r="BB25" s="1"/>
      <c r="BC25" s="11">
        <v>101</v>
      </c>
      <c r="BD25" s="10" t="s">
        <v>185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3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437</v>
      </c>
      <c r="AE26" s="32">
        <v>-7.8</v>
      </c>
      <c r="AF26" s="1" t="s">
        <v>65</v>
      </c>
      <c r="AG26" s="62">
        <v>-10.7</v>
      </c>
      <c r="AH26" s="10" t="s">
        <v>71</v>
      </c>
      <c r="AI26" s="50">
        <v>19.5</v>
      </c>
      <c r="AJ26" s="3" t="s">
        <v>421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8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9">
        <v>-3</v>
      </c>
      <c r="BA26" s="184">
        <v>1956</v>
      </c>
      <c r="BB26" s="1"/>
      <c r="BC26" s="11">
        <v>101</v>
      </c>
      <c r="BD26" s="10" t="s">
        <v>185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3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438</v>
      </c>
      <c r="AE27" s="32">
        <v>-10.9</v>
      </c>
      <c r="AF27" s="1" t="s">
        <v>87</v>
      </c>
      <c r="AG27" s="62">
        <v>-16.5</v>
      </c>
      <c r="AH27" s="10" t="s">
        <v>427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7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9">
        <v>-5.7</v>
      </c>
      <c r="BA27" s="184">
        <v>1956</v>
      </c>
      <c r="BB27" s="1"/>
      <c r="BC27" s="11">
        <v>101</v>
      </c>
      <c r="BD27" s="10" t="s">
        <v>185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3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438</v>
      </c>
      <c r="AE28" s="32">
        <v>-10</v>
      </c>
      <c r="AF28" s="1" t="s">
        <v>60</v>
      </c>
      <c r="AG28" s="62">
        <v>-14.2</v>
      </c>
      <c r="AH28" s="10" t="s">
        <v>429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7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84</v>
      </c>
      <c r="AW28" s="59">
        <v>-32</v>
      </c>
      <c r="AX28" s="1">
        <v>1988</v>
      </c>
      <c r="AY28" s="1" t="s">
        <v>52</v>
      </c>
      <c r="AZ28" s="239">
        <v>-5.8</v>
      </c>
      <c r="BA28" s="184">
        <v>1966</v>
      </c>
      <c r="BB28" s="1"/>
      <c r="BC28" s="11">
        <v>101</v>
      </c>
      <c r="BD28" s="10" t="s">
        <v>185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3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64</v>
      </c>
      <c r="AE29" s="32">
        <v>-17.6</v>
      </c>
      <c r="AF29" s="1" t="s">
        <v>52</v>
      </c>
      <c r="AG29" s="62">
        <v>-18.3</v>
      </c>
      <c r="AH29" s="10" t="s">
        <v>71</v>
      </c>
      <c r="AI29" s="50">
        <v>42.9</v>
      </c>
      <c r="AJ29" s="3" t="s">
        <v>440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7"/>
      <c r="AR29" s="57">
        <v>350</v>
      </c>
      <c r="AS29" s="58">
        <v>121</v>
      </c>
      <c r="AT29" s="66">
        <v>17.3</v>
      </c>
      <c r="AU29" s="74">
        <v>2005</v>
      </c>
      <c r="AV29" s="45" t="s">
        <v>70</v>
      </c>
      <c r="AW29" s="59">
        <v>-31.5</v>
      </c>
      <c r="AX29" s="1">
        <v>1988</v>
      </c>
      <c r="AY29" s="1" t="s">
        <v>52</v>
      </c>
      <c r="AZ29" s="239">
        <v>-1.3</v>
      </c>
      <c r="BA29" s="184">
        <v>1952</v>
      </c>
      <c r="BB29" s="1"/>
      <c r="BC29" s="212" t="s">
        <v>138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3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439</v>
      </c>
      <c r="AE30" s="32">
        <v>-12.4</v>
      </c>
      <c r="AF30" s="1" t="s">
        <v>65</v>
      </c>
      <c r="AG30" s="62">
        <v>-15.7</v>
      </c>
      <c r="AH30" s="10" t="s">
        <v>71</v>
      </c>
      <c r="AI30" s="50">
        <v>18.4</v>
      </c>
      <c r="AJ30" s="3" t="s">
        <v>438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7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62</v>
      </c>
      <c r="AZ30" s="239">
        <v>-3.6</v>
      </c>
      <c r="BA30" s="184">
        <v>1952</v>
      </c>
      <c r="BB30" s="1"/>
      <c r="BC30" s="212" t="s">
        <v>138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3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419</v>
      </c>
      <c r="AE31" s="32">
        <v>-3.9</v>
      </c>
      <c r="AF31" s="1" t="s">
        <v>57</v>
      </c>
      <c r="AG31" s="62">
        <v>-5.8</v>
      </c>
      <c r="AH31" s="10" t="s">
        <v>410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7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9">
        <v>-3</v>
      </c>
      <c r="BA31" s="184">
        <v>1978</v>
      </c>
      <c r="BB31" s="1"/>
      <c r="BC31" s="212" t="s">
        <v>138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3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412</v>
      </c>
      <c r="AE32" s="32">
        <v>-4.5</v>
      </c>
      <c r="AF32" s="1" t="s">
        <v>57</v>
      </c>
      <c r="AG32" s="62">
        <v>-5.3</v>
      </c>
      <c r="AH32" s="10" t="s">
        <v>422</v>
      </c>
      <c r="AI32" s="50">
        <v>68.6</v>
      </c>
      <c r="AJ32" s="3" t="s">
        <v>418</v>
      </c>
      <c r="AK32" s="278">
        <v>-3.9</v>
      </c>
      <c r="AL32" s="43">
        <v>-31.5</v>
      </c>
      <c r="AM32" s="43">
        <v>-4.1</v>
      </c>
      <c r="AN32" s="43">
        <v>-30.1</v>
      </c>
      <c r="AO32" s="120">
        <v>5277</v>
      </c>
      <c r="AP32" s="70">
        <v>5251</v>
      </c>
      <c r="AQ32" s="227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70</v>
      </c>
      <c r="AW32" s="59">
        <v>-28.9</v>
      </c>
      <c r="AX32" s="1">
        <v>2020</v>
      </c>
      <c r="AY32" s="1" t="s">
        <v>52</v>
      </c>
      <c r="AZ32" s="239">
        <v>-1.6</v>
      </c>
      <c r="BA32" s="184">
        <v>1978</v>
      </c>
      <c r="BB32" s="1"/>
      <c r="BC32" s="11">
        <v>110</v>
      </c>
      <c r="BD32" s="10" t="s">
        <v>185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3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64</v>
      </c>
      <c r="AE33" s="32">
        <v>-4.3</v>
      </c>
      <c r="AF33" s="1" t="s">
        <v>57</v>
      </c>
      <c r="AG33" s="62">
        <v>-5.5</v>
      </c>
      <c r="AH33" s="10" t="s">
        <v>422</v>
      </c>
      <c r="AI33" s="50">
        <v>74.7</v>
      </c>
      <c r="AJ33" s="3" t="s">
        <v>70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7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74</v>
      </c>
      <c r="AZ33" s="239">
        <v>-3.7</v>
      </c>
      <c r="BA33" s="184">
        <v>1971</v>
      </c>
      <c r="BB33" s="45"/>
      <c r="BC33" s="11">
        <v>110</v>
      </c>
      <c r="BD33" s="10" t="s">
        <v>185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3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424</v>
      </c>
      <c r="AE34" s="32">
        <v>-14.1</v>
      </c>
      <c r="AF34" s="1" t="s">
        <v>65</v>
      </c>
      <c r="AG34" s="62">
        <v>-12.8</v>
      </c>
      <c r="AH34" s="10" t="s">
        <v>456</v>
      </c>
      <c r="AI34" s="50">
        <v>86.8</v>
      </c>
      <c r="AJ34" s="50" t="s">
        <v>81</v>
      </c>
      <c r="AK34" s="47">
        <v>-3.9</v>
      </c>
      <c r="AL34" s="47">
        <v>-31.5</v>
      </c>
      <c r="AM34" s="43">
        <v>-4.3</v>
      </c>
      <c r="AN34" s="43">
        <v>-33.3</v>
      </c>
      <c r="AO34" s="187">
        <v>5287</v>
      </c>
      <c r="AP34" s="71">
        <v>5262</v>
      </c>
      <c r="AQ34" s="227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88</v>
      </c>
      <c r="AW34" s="59">
        <v>-30.3</v>
      </c>
      <c r="AX34" s="1">
        <v>1971</v>
      </c>
      <c r="AY34" s="1" t="s">
        <v>72</v>
      </c>
      <c r="AZ34" s="239">
        <v>-2.4</v>
      </c>
      <c r="BA34" s="184">
        <v>1971</v>
      </c>
      <c r="BB34" s="1"/>
      <c r="BC34" s="11">
        <v>130</v>
      </c>
      <c r="BD34" s="10" t="s">
        <v>185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3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412</v>
      </c>
      <c r="AE35" s="32">
        <v>-17.9</v>
      </c>
      <c r="AF35" s="1" t="s">
        <v>65</v>
      </c>
      <c r="AG35" s="62">
        <v>-18</v>
      </c>
      <c r="AH35" s="10" t="s">
        <v>71</v>
      </c>
      <c r="AI35" s="50">
        <v>32.3</v>
      </c>
      <c r="AJ35" s="3" t="s">
        <v>114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7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63</v>
      </c>
      <c r="AW35" s="59">
        <v>-27.1</v>
      </c>
      <c r="AX35" s="1">
        <v>1964</v>
      </c>
      <c r="AY35" s="47" t="s">
        <v>62</v>
      </c>
      <c r="AZ35" s="239">
        <v>-6</v>
      </c>
      <c r="BA35" s="184">
        <v>1969</v>
      </c>
      <c r="BB35" s="47"/>
      <c r="BC35" s="212">
        <v>130</v>
      </c>
      <c r="BD35" s="10" t="s">
        <v>185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5"/>
      <c r="AH36" s="81"/>
      <c r="AI36" s="50"/>
      <c r="AJ36" s="3"/>
      <c r="AK36" s="47"/>
      <c r="AL36" s="47"/>
      <c r="AM36" s="47"/>
      <c r="AN36" s="47"/>
      <c r="AO36" s="57"/>
      <c r="AP36" s="1"/>
      <c r="AQ36" s="195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11"/>
      <c r="BD36" s="10"/>
      <c r="BE36" s="1"/>
    </row>
    <row r="37" spans="1:57" ht="15">
      <c r="A37" s="1" t="s">
        <v>89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2.720564516129032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9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90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91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5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0"/>
      <c r="BE38" s="1"/>
    </row>
    <row r="39" spans="1:57" ht="15">
      <c r="A39" s="1"/>
      <c r="B39" s="2" t="s">
        <v>92</v>
      </c>
      <c r="C39" s="2"/>
      <c r="D39" s="2"/>
      <c r="E39" s="1"/>
      <c r="F39" s="1"/>
      <c r="G39" s="1"/>
      <c r="H39" s="1"/>
      <c r="I39" s="76" t="s">
        <v>93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94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5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</row>
    <row r="40" spans="1:57" ht="15">
      <c r="A40" s="1"/>
      <c r="B40" s="2" t="s">
        <v>95</v>
      </c>
      <c r="C40" s="2"/>
      <c r="D40" s="2"/>
      <c r="E40" s="2"/>
      <c r="F40" s="1"/>
      <c r="G40" s="1"/>
      <c r="H40" s="1"/>
      <c r="I40" s="76" t="s">
        <v>96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97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5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</row>
    <row r="41" spans="1:57" ht="15">
      <c r="A41" s="1"/>
      <c r="B41" s="2" t="s">
        <v>98</v>
      </c>
      <c r="C41" s="2"/>
      <c r="D41" s="2"/>
      <c r="E41" s="2"/>
      <c r="F41" s="2"/>
      <c r="G41" s="1"/>
      <c r="H41" s="1"/>
      <c r="I41" s="2" t="s">
        <v>99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99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5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</row>
    <row r="42" spans="1:57" ht="15">
      <c r="A42" s="1"/>
      <c r="B42" s="76" t="s">
        <v>100</v>
      </c>
      <c r="C42" s="1"/>
      <c r="D42" s="1"/>
      <c r="E42" s="1"/>
      <c r="F42" s="1"/>
      <c r="G42" s="1"/>
      <c r="H42" s="1"/>
      <c r="I42" s="2" t="s">
        <v>101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5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</row>
    <row r="43" spans="1:57" ht="15">
      <c r="A43" s="1"/>
      <c r="B43" s="2" t="s">
        <v>102</v>
      </c>
      <c r="C43" s="2"/>
      <c r="D43" s="2"/>
      <c r="E43" s="2"/>
      <c r="F43" s="1"/>
      <c r="G43" s="1"/>
      <c r="H43" s="1"/>
      <c r="I43" s="2" t="s">
        <v>103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5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</row>
    <row r="44" spans="1:57" ht="15">
      <c r="A44" s="1"/>
      <c r="B44" s="2" t="s">
        <v>104</v>
      </c>
      <c r="C44" s="2"/>
      <c r="D44" s="2"/>
      <c r="E44" s="1"/>
      <c r="F44" s="1"/>
      <c r="G44" s="1"/>
      <c r="H44" s="1"/>
      <c r="I44" s="2" t="s">
        <v>105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5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106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5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5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5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</row>
    <row r="48" spans="1:57" ht="15">
      <c r="A48" s="1"/>
      <c r="B48" s="2" t="s">
        <v>469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5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1"/>
      <c r="BA48" s="1"/>
      <c r="BB48" s="1"/>
      <c r="BC48" s="11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5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263</v>
      </c>
      <c r="BA49" s="2"/>
      <c r="BB49" s="2"/>
      <c r="BC49" s="93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30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8"/>
      <c r="AX50" s="1"/>
      <c r="AY50" s="2"/>
      <c r="AZ50" s="93" t="s">
        <v>32</v>
      </c>
      <c r="BA50" s="34" t="s">
        <v>266</v>
      </c>
      <c r="BB50" s="1"/>
      <c r="BC50" s="12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5"/>
      <c r="AR51" s="11"/>
      <c r="AS51" s="1"/>
      <c r="AT51" s="44" t="s">
        <v>50</v>
      </c>
      <c r="AU51" s="45"/>
      <c r="AV51" s="45"/>
      <c r="AW51" s="44"/>
      <c r="AX51" s="1"/>
      <c r="AY51" s="1"/>
      <c r="AZ51" s="116" t="s">
        <v>269</v>
      </c>
      <c r="BA51" s="1"/>
      <c r="BB51" s="34"/>
      <c r="BC51" s="12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1">
        <v>4</v>
      </c>
      <c r="L52" s="76">
        <f aca="true" t="shared" si="2" ref="L52:L70">AVERAGE(B52:I52)</f>
        <v>1.225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438</v>
      </c>
      <c r="AE52" s="32">
        <v>-16.6</v>
      </c>
      <c r="AF52" s="1" t="s">
        <v>87</v>
      </c>
      <c r="AG52" s="62">
        <v>-17.4</v>
      </c>
      <c r="AH52" s="62" t="s">
        <v>413</v>
      </c>
      <c r="AI52" s="50">
        <v>29.2</v>
      </c>
      <c r="AJ52" s="50" t="s">
        <v>457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5">
        <v>5188</v>
      </c>
      <c r="AR52" s="120">
        <v>0</v>
      </c>
      <c r="AS52" s="280">
        <v>601</v>
      </c>
      <c r="AT52" s="59">
        <v>15</v>
      </c>
      <c r="AU52" s="1">
        <v>1999</v>
      </c>
      <c r="AV52" s="1" t="s">
        <v>75</v>
      </c>
      <c r="AW52" s="59">
        <v>-25.2</v>
      </c>
      <c r="AX52" s="1">
        <v>1979</v>
      </c>
      <c r="AY52" s="1" t="s">
        <v>52</v>
      </c>
      <c r="AZ52" s="239">
        <v>-7.5</v>
      </c>
      <c r="BA52" s="184">
        <v>1969</v>
      </c>
      <c r="BB52" s="1"/>
      <c r="BC52" s="214" t="s">
        <v>138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76">
        <f t="shared" si="2"/>
        <v>3.3499999999999996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7">
        <v>8.4</v>
      </c>
      <c r="AD53" s="43" t="s">
        <v>56</v>
      </c>
      <c r="AE53" s="32">
        <v>-19</v>
      </c>
      <c r="AF53" s="1" t="s">
        <v>87</v>
      </c>
      <c r="AG53" s="47">
        <v>-14.7</v>
      </c>
      <c r="AH53" s="62" t="s">
        <v>413</v>
      </c>
      <c r="AI53" s="50">
        <v>14.7</v>
      </c>
      <c r="AJ53" s="50" t="s">
        <v>53</v>
      </c>
      <c r="AK53" s="152">
        <v>-2</v>
      </c>
      <c r="AL53" s="152">
        <v>-20</v>
      </c>
      <c r="AM53" s="47">
        <v>-1.3</v>
      </c>
      <c r="AN53" s="47">
        <v>-27.7</v>
      </c>
      <c r="AO53" s="177">
        <v>5300</v>
      </c>
      <c r="AP53" s="71">
        <v>5365</v>
      </c>
      <c r="AQ53" s="195">
        <v>5302</v>
      </c>
      <c r="AR53" s="120">
        <v>705</v>
      </c>
      <c r="AS53" s="280">
        <v>1025</v>
      </c>
      <c r="AT53" s="59">
        <v>13.4</v>
      </c>
      <c r="AU53" s="1">
        <v>2005</v>
      </c>
      <c r="AV53" s="1" t="s">
        <v>75</v>
      </c>
      <c r="AW53" s="59">
        <v>-26.8</v>
      </c>
      <c r="AX53" s="1">
        <v>1979</v>
      </c>
      <c r="AY53" s="1" t="s">
        <v>52</v>
      </c>
      <c r="AZ53" s="239">
        <v>-3.3</v>
      </c>
      <c r="BA53" s="184">
        <v>1979</v>
      </c>
      <c r="BB53" s="1"/>
      <c r="BC53" s="214" t="s">
        <v>138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76">
        <f t="shared" si="2"/>
        <v>0.475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88</v>
      </c>
      <c r="AE54" s="32">
        <v>-6.4</v>
      </c>
      <c r="AF54" s="1" t="s">
        <v>62</v>
      </c>
      <c r="AG54" s="47">
        <v>-11.6</v>
      </c>
      <c r="AH54" s="1" t="s">
        <v>71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7">
        <v>5217</v>
      </c>
      <c r="AP54" s="71">
        <v>5308</v>
      </c>
      <c r="AQ54" s="195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9">
        <v>-1.1</v>
      </c>
      <c r="BA54" s="184">
        <v>2003</v>
      </c>
      <c r="BB54" s="1"/>
      <c r="BC54" s="214" t="s">
        <v>138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4.2</v>
      </c>
      <c r="L55" s="76">
        <f t="shared" si="2"/>
        <v>1.8875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412</v>
      </c>
      <c r="AE55" s="32">
        <v>-5.1</v>
      </c>
      <c r="AF55" s="1" t="s">
        <v>60</v>
      </c>
      <c r="AG55" s="47">
        <v>-6.6</v>
      </c>
      <c r="AH55" s="1" t="s">
        <v>410</v>
      </c>
      <c r="AI55" s="50">
        <v>38.1</v>
      </c>
      <c r="AJ55" s="50" t="s">
        <v>457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5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9">
        <v>-2</v>
      </c>
      <c r="BA55" s="184">
        <v>1970</v>
      </c>
      <c r="BB55" s="1"/>
      <c r="BC55" s="214" t="s">
        <v>138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-0.4</v>
      </c>
      <c r="K56" s="60">
        <v>4</v>
      </c>
      <c r="L56" s="76">
        <f t="shared" si="2"/>
        <v>0.5374999999999999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412</v>
      </c>
      <c r="AE56" s="32">
        <v>-9.5</v>
      </c>
      <c r="AF56" s="1" t="s">
        <v>65</v>
      </c>
      <c r="AG56" s="47">
        <v>-9.5</v>
      </c>
      <c r="AH56" s="1" t="s">
        <v>422</v>
      </c>
      <c r="AI56" s="50">
        <v>26.8</v>
      </c>
      <c r="AJ56" s="50" t="s">
        <v>418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5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9">
        <v>-3</v>
      </c>
      <c r="BA56" s="184">
        <v>1963</v>
      </c>
      <c r="BB56" s="1"/>
      <c r="BC56" s="65">
        <v>134</v>
      </c>
      <c r="BD56" s="47" t="s">
        <v>185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76">
        <f t="shared" si="2"/>
        <v>-0.0625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438</v>
      </c>
      <c r="AE57" s="32">
        <v>-16.5</v>
      </c>
      <c r="AF57" s="1" t="s">
        <v>459</v>
      </c>
      <c r="AG57" s="47">
        <v>-21.3</v>
      </c>
      <c r="AH57" s="1" t="s">
        <v>71</v>
      </c>
      <c r="AI57" s="50">
        <v>3.9</v>
      </c>
      <c r="AJ57" s="50" t="s">
        <v>61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5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109</v>
      </c>
      <c r="AW57" s="59">
        <v>-27.2</v>
      </c>
      <c r="AX57" s="1">
        <v>1969</v>
      </c>
      <c r="AY57" s="1" t="s">
        <v>57</v>
      </c>
      <c r="AZ57" s="239">
        <v>-9.9</v>
      </c>
      <c r="BA57" s="184">
        <v>1969</v>
      </c>
      <c r="BB57" s="1"/>
      <c r="BC57" s="65">
        <v>137</v>
      </c>
      <c r="BD57" s="47" t="s">
        <v>185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0.4</v>
      </c>
      <c r="K58" s="60">
        <v>2.8</v>
      </c>
      <c r="L58" s="76">
        <f t="shared" si="2"/>
        <v>0.7874999999999999</v>
      </c>
      <c r="M58" s="47">
        <v>-0.1</v>
      </c>
      <c r="N58" s="50">
        <v>4.5</v>
      </c>
      <c r="O58" s="63" t="s">
        <v>274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87</v>
      </c>
      <c r="AG58" s="47">
        <v>-13</v>
      </c>
      <c r="AH58" s="1" t="s">
        <v>462</v>
      </c>
      <c r="AI58" s="50">
        <v>22.5</v>
      </c>
      <c r="AJ58" s="50" t="s">
        <v>460</v>
      </c>
      <c r="AK58" s="47">
        <v>-3.5</v>
      </c>
      <c r="AL58" s="47">
        <v>-27.5</v>
      </c>
      <c r="AM58" s="43">
        <v>-8.7</v>
      </c>
      <c r="AN58" s="43">
        <v>-36.1</v>
      </c>
      <c r="AO58" s="187">
        <v>5315</v>
      </c>
      <c r="AP58" s="71">
        <v>5175</v>
      </c>
      <c r="AQ58" s="227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110</v>
      </c>
      <c r="AW58" s="59">
        <v>-27.6</v>
      </c>
      <c r="AX58" s="1">
        <v>1979</v>
      </c>
      <c r="AY58" s="1" t="s">
        <v>52</v>
      </c>
      <c r="AZ58" s="239">
        <v>-5.2</v>
      </c>
      <c r="BA58" s="184">
        <v>1969</v>
      </c>
      <c r="BB58" s="1"/>
      <c r="BC58" s="65">
        <v>137</v>
      </c>
      <c r="BD58" s="47" t="s">
        <v>185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76">
        <f t="shared" si="2"/>
        <v>3.7874999999999996</v>
      </c>
      <c r="M59" s="47">
        <v>-0.1</v>
      </c>
      <c r="N59" s="50">
        <v>2.8</v>
      </c>
      <c r="O59" s="98" t="s">
        <v>274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463</v>
      </c>
      <c r="AE59" s="32">
        <v>-15.2</v>
      </c>
      <c r="AF59" s="1" t="s">
        <v>52</v>
      </c>
      <c r="AG59" s="47">
        <v>-16.9</v>
      </c>
      <c r="AH59" s="1" t="s">
        <v>71</v>
      </c>
      <c r="AI59" s="50">
        <v>11.1</v>
      </c>
      <c r="AJ59" s="50" t="s">
        <v>464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5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9">
        <v>-2.6</v>
      </c>
      <c r="BA59" s="184">
        <v>1958</v>
      </c>
      <c r="BB59" s="1"/>
      <c r="BC59" s="214" t="s">
        <v>138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76">
        <f t="shared" si="2"/>
        <v>6.7625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107</v>
      </c>
      <c r="AE60" s="32">
        <v>-1.4</v>
      </c>
      <c r="AF60" s="1" t="s">
        <v>65</v>
      </c>
      <c r="AG60" s="47">
        <v>-1.2</v>
      </c>
      <c r="AH60" s="1" t="s">
        <v>410</v>
      </c>
      <c r="AI60" s="50">
        <v>75.6</v>
      </c>
      <c r="AJ60" s="50" t="s">
        <v>108</v>
      </c>
      <c r="AK60" s="43">
        <v>1.4</v>
      </c>
      <c r="AL60" s="43">
        <v>-22.9</v>
      </c>
      <c r="AM60" s="43">
        <v>-0.3</v>
      </c>
      <c r="AN60" s="43">
        <v>-25.7</v>
      </c>
      <c r="AO60" s="187">
        <v>5430</v>
      </c>
      <c r="AP60" s="71">
        <v>5364</v>
      </c>
      <c r="AQ60" s="195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9">
        <v>-3.4</v>
      </c>
      <c r="BA60" s="184">
        <v>1958</v>
      </c>
      <c r="BB60" s="1"/>
      <c r="BC60" s="212" t="s">
        <v>138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76">
        <f t="shared" si="2"/>
        <v>2.575</v>
      </c>
      <c r="M61" s="47">
        <v>0</v>
      </c>
      <c r="N61" s="50">
        <v>19.7</v>
      </c>
      <c r="O61" s="98"/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75</v>
      </c>
      <c r="AE61" s="32">
        <v>-3.8</v>
      </c>
      <c r="AF61" s="1" t="s">
        <v>65</v>
      </c>
      <c r="AG61" s="47">
        <v>-6</v>
      </c>
      <c r="AH61" s="1" t="s">
        <v>435</v>
      </c>
      <c r="AI61" s="50">
        <v>129.9</v>
      </c>
      <c r="AJ61" s="50" t="s">
        <v>466</v>
      </c>
      <c r="AK61" s="43">
        <v>-3.3</v>
      </c>
      <c r="AL61" s="43">
        <v>-26.1</v>
      </c>
      <c r="AM61" s="43">
        <v>-3.7</v>
      </c>
      <c r="AN61" s="43">
        <v>-26.3</v>
      </c>
      <c r="AO61" s="187">
        <v>5336</v>
      </c>
      <c r="AP61" s="71">
        <v>5306</v>
      </c>
      <c r="AQ61" s="227"/>
      <c r="AR61" s="57">
        <v>754</v>
      </c>
      <c r="AS61" s="58">
        <v>495</v>
      </c>
      <c r="AT61" s="66">
        <v>13.7</v>
      </c>
      <c r="AU61" s="45">
        <v>2002</v>
      </c>
      <c r="AV61" s="45" t="s">
        <v>63</v>
      </c>
      <c r="AW61" s="59">
        <v>-29.5</v>
      </c>
      <c r="AX61" s="1">
        <v>1955</v>
      </c>
      <c r="AY61" s="1" t="s">
        <v>52</v>
      </c>
      <c r="AZ61" s="239">
        <v>-0.2</v>
      </c>
      <c r="BA61" s="184">
        <v>1982</v>
      </c>
      <c r="BB61" s="1"/>
      <c r="BC61" s="212" t="s">
        <v>138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81" t="s">
        <v>467</v>
      </c>
      <c r="G62" s="43">
        <v>2.4</v>
      </c>
      <c r="H62" s="43">
        <v>1</v>
      </c>
      <c r="I62" s="43">
        <v>1</v>
      </c>
      <c r="J62" s="42">
        <v>1.4</v>
      </c>
      <c r="K62" s="60">
        <v>3.8</v>
      </c>
      <c r="L62" s="76">
        <f t="shared" si="2"/>
        <v>1.9571428571428573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468</v>
      </c>
      <c r="AE62" s="32">
        <v>-9.6</v>
      </c>
      <c r="AF62" s="1" t="s">
        <v>65</v>
      </c>
      <c r="AG62" s="47">
        <v>-8.2</v>
      </c>
      <c r="AH62" s="1" t="s">
        <v>410</v>
      </c>
      <c r="AI62" s="50">
        <v>14.1</v>
      </c>
      <c r="AJ62" s="50" t="s">
        <v>414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7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59</v>
      </c>
      <c r="AW62" s="59">
        <v>-30</v>
      </c>
      <c r="AX62" s="1">
        <v>1905</v>
      </c>
      <c r="AY62" s="1" t="s">
        <v>52</v>
      </c>
      <c r="AZ62" s="239">
        <v>-1</v>
      </c>
      <c r="BA62" s="184">
        <v>1992</v>
      </c>
      <c r="BB62" s="1"/>
      <c r="BC62" s="11">
        <v>127</v>
      </c>
      <c r="BD62" s="10" t="s">
        <v>185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-2.3</v>
      </c>
      <c r="K63" s="60">
        <v>3.8</v>
      </c>
      <c r="L63" s="76">
        <f t="shared" si="2"/>
        <v>0.3375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412</v>
      </c>
      <c r="AE63" s="32">
        <v>-10.2</v>
      </c>
      <c r="AF63" s="1" t="s">
        <v>65</v>
      </c>
      <c r="AG63" s="47">
        <v>-13</v>
      </c>
      <c r="AH63" s="1" t="s">
        <v>429</v>
      </c>
      <c r="AI63" s="50">
        <v>6.3</v>
      </c>
      <c r="AJ63" s="50" t="s">
        <v>81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7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75</v>
      </c>
      <c r="AW63" s="66">
        <v>-29</v>
      </c>
      <c r="AX63" s="45">
        <v>2009</v>
      </c>
      <c r="AY63" s="45" t="s">
        <v>65</v>
      </c>
      <c r="AZ63" s="239">
        <v>-0.8</v>
      </c>
      <c r="BA63" s="184">
        <v>1950</v>
      </c>
      <c r="BB63" s="45"/>
      <c r="BC63" s="65">
        <v>126</v>
      </c>
      <c r="BD63" s="47" t="s">
        <v>185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-2.3</v>
      </c>
      <c r="K64" s="60">
        <v>4.2</v>
      </c>
      <c r="L64" s="76">
        <f t="shared" si="2"/>
        <v>-0.1375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412</v>
      </c>
      <c r="AE64" s="32">
        <v>-10.3</v>
      </c>
      <c r="AF64" s="1" t="s">
        <v>112</v>
      </c>
      <c r="AG64" s="47">
        <v>-11.7</v>
      </c>
      <c r="AH64" s="1" t="s">
        <v>429</v>
      </c>
      <c r="AI64" s="50">
        <v>31.2</v>
      </c>
      <c r="AJ64" s="50" t="s">
        <v>470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7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9">
        <v>-3.5</v>
      </c>
      <c r="BA64" s="184">
        <v>1973</v>
      </c>
      <c r="BB64" s="1"/>
      <c r="BC64" s="65">
        <v>125</v>
      </c>
      <c r="BD64" s="47" t="s">
        <v>185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76">
        <f t="shared" si="2"/>
        <v>-0.18749999999999994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412</v>
      </c>
      <c r="AE65" s="32">
        <v>-5.4</v>
      </c>
      <c r="AF65" s="1" t="s">
        <v>471</v>
      </c>
      <c r="AG65" s="47">
        <v>-4.7</v>
      </c>
      <c r="AH65" s="1" t="s">
        <v>460</v>
      </c>
      <c r="AI65" s="50">
        <v>27</v>
      </c>
      <c r="AJ65" s="50" t="s">
        <v>470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7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88</v>
      </c>
      <c r="AW65" s="59">
        <v>-26.2</v>
      </c>
      <c r="AX65" s="1">
        <v>1888</v>
      </c>
      <c r="AY65" s="1" t="s">
        <v>52</v>
      </c>
      <c r="AZ65" s="239">
        <v>-2.6</v>
      </c>
      <c r="BA65" s="184">
        <v>1970</v>
      </c>
      <c r="BB65" s="1"/>
      <c r="BC65" s="65">
        <v>124</v>
      </c>
      <c r="BD65" s="47" t="s">
        <v>185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76">
        <f t="shared" si="2"/>
        <v>0.08750000000000008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473</v>
      </c>
      <c r="AE66" s="32">
        <v>-6.7</v>
      </c>
      <c r="AF66" s="1" t="s">
        <v>471</v>
      </c>
      <c r="AG66" s="47">
        <v>-8.7</v>
      </c>
      <c r="AH66" s="1" t="s">
        <v>422</v>
      </c>
      <c r="AI66" s="50">
        <v>22.2</v>
      </c>
      <c r="AJ66" s="50" t="s">
        <v>63</v>
      </c>
      <c r="AK66" s="43">
        <v>0.6</v>
      </c>
      <c r="AL66" s="43">
        <v>-28.7</v>
      </c>
      <c r="AM66" s="47">
        <v>-5.9</v>
      </c>
      <c r="AN66" s="47">
        <v>-27.7</v>
      </c>
      <c r="AO66" s="71">
        <v>5269</v>
      </c>
      <c r="AP66" s="71">
        <v>5271</v>
      </c>
      <c r="AQ66" s="227">
        <v>5233</v>
      </c>
      <c r="AR66" s="120">
        <v>591</v>
      </c>
      <c r="AS66" s="280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9">
        <v>-6</v>
      </c>
      <c r="BA66" s="184">
        <v>1989</v>
      </c>
      <c r="BB66" s="1"/>
      <c r="BC66" s="65">
        <v>125</v>
      </c>
      <c r="BD66" s="47" t="s">
        <v>185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76">
        <f t="shared" si="2"/>
        <v>2.1375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412</v>
      </c>
      <c r="AE67" s="32">
        <v>-12.1</v>
      </c>
      <c r="AF67" s="1" t="s">
        <v>57</v>
      </c>
      <c r="AG67" s="47">
        <v>-11</v>
      </c>
      <c r="AH67" s="1" t="s">
        <v>474</v>
      </c>
      <c r="AI67" s="50">
        <v>4.2</v>
      </c>
      <c r="AJ67" s="50" t="s">
        <v>61</v>
      </c>
      <c r="AK67" s="43">
        <v>-6.3</v>
      </c>
      <c r="AL67" s="43">
        <v>-28.7</v>
      </c>
      <c r="AM67" s="47">
        <v>-5.1</v>
      </c>
      <c r="AN67" s="47">
        <v>-27.7</v>
      </c>
      <c r="AO67" s="71">
        <v>5278</v>
      </c>
      <c r="AP67" s="71">
        <v>5295</v>
      </c>
      <c r="AQ67" s="227">
        <v>5245</v>
      </c>
      <c r="AR67" s="120">
        <v>444</v>
      </c>
      <c r="AS67" s="280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9">
        <v>-2.6</v>
      </c>
      <c r="BA67" s="184">
        <v>1960</v>
      </c>
      <c r="BB67" s="1"/>
      <c r="BC67" s="214" t="s">
        <v>138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76">
        <f t="shared" si="2"/>
        <v>4.675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412</v>
      </c>
      <c r="AE68" s="32">
        <v>-9</v>
      </c>
      <c r="AF68" s="1" t="s">
        <v>112</v>
      </c>
      <c r="AG68" s="47">
        <v>-10.2</v>
      </c>
      <c r="AH68" s="1" t="s">
        <v>422</v>
      </c>
      <c r="AI68" s="50">
        <v>23.3</v>
      </c>
      <c r="AJ68" s="50" t="s">
        <v>429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7">
        <v>5352</v>
      </c>
      <c r="AR68" s="11">
        <v>822</v>
      </c>
      <c r="AS68" s="280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74</v>
      </c>
      <c r="AZ68" s="239">
        <v>-4.4</v>
      </c>
      <c r="BA68" s="184">
        <v>1960</v>
      </c>
      <c r="BB68" s="1"/>
      <c r="BC68" s="214" t="s">
        <v>138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4.7</v>
      </c>
      <c r="K69" s="60">
        <v>7.9</v>
      </c>
      <c r="L69" s="76">
        <f t="shared" si="2"/>
        <v>6.3625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412</v>
      </c>
      <c r="AE69" s="32">
        <v>-6.9</v>
      </c>
      <c r="AF69" s="1" t="s">
        <v>459</v>
      </c>
      <c r="AG69" s="47">
        <v>-6.7</v>
      </c>
      <c r="AH69" s="1" t="s">
        <v>413</v>
      </c>
      <c r="AI69" s="50">
        <v>19.2</v>
      </c>
      <c r="AJ69" s="50" t="s">
        <v>415</v>
      </c>
      <c r="AK69" s="43">
        <v>1</v>
      </c>
      <c r="AL69" s="43">
        <v>-24.1</v>
      </c>
      <c r="AM69" s="43">
        <v>5.2</v>
      </c>
      <c r="AN69" s="43">
        <v>-2.1</v>
      </c>
      <c r="AO69" s="280">
        <v>5412</v>
      </c>
      <c r="AP69" s="71">
        <v>5396</v>
      </c>
      <c r="AQ69" s="228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72</v>
      </c>
      <c r="AZ69" s="239">
        <v>-1.2</v>
      </c>
      <c r="BA69" s="184">
        <v>2002</v>
      </c>
      <c r="BB69" s="1"/>
      <c r="BC69" s="65">
        <v>126</v>
      </c>
      <c r="BD69" s="47" t="s">
        <v>185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76">
        <f t="shared" si="2"/>
        <v>7.15</v>
      </c>
      <c r="M70" s="47">
        <v>0.5</v>
      </c>
      <c r="N70" s="50">
        <v>0.2</v>
      </c>
      <c r="O70" s="98"/>
      <c r="P70" s="52"/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112</v>
      </c>
      <c r="AE70" s="32">
        <v>-6</v>
      </c>
      <c r="AF70" s="1" t="s">
        <v>65</v>
      </c>
      <c r="AG70" s="47">
        <v>6.7</v>
      </c>
      <c r="AH70" s="1" t="s">
        <v>413</v>
      </c>
      <c r="AI70" s="50">
        <v>11.9</v>
      </c>
      <c r="AJ70" s="3" t="s">
        <v>200</v>
      </c>
      <c r="AK70" s="43">
        <v>-0.7</v>
      </c>
      <c r="AL70" s="43">
        <v>-26.5</v>
      </c>
      <c r="AM70" s="43">
        <v>-1.3</v>
      </c>
      <c r="AN70" s="43">
        <v>-29.3</v>
      </c>
      <c r="AO70" s="280">
        <v>5398</v>
      </c>
      <c r="AP70" s="71">
        <v>5341</v>
      </c>
      <c r="AQ70" s="227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62</v>
      </c>
      <c r="AZ70" s="239">
        <v>-1</v>
      </c>
      <c r="BA70" s="184">
        <v>1969</v>
      </c>
      <c r="BB70" s="1"/>
      <c r="BC70" s="187">
        <v>126</v>
      </c>
      <c r="BD70" s="43" t="s">
        <v>185</v>
      </c>
      <c r="BE70" s="1">
        <v>19</v>
      </c>
    </row>
    <row r="71" spans="1:57" ht="15">
      <c r="A71" s="2">
        <v>20</v>
      </c>
      <c r="B71" s="43"/>
      <c r="C71" s="43"/>
      <c r="D71" s="43"/>
      <c r="E71" s="43"/>
      <c r="F71" s="43"/>
      <c r="G71" s="43"/>
      <c r="H71" s="43"/>
      <c r="I71" s="43"/>
      <c r="J71" s="32"/>
      <c r="K71" s="61"/>
      <c r="L71" s="76"/>
      <c r="M71" s="47">
        <v>0.6</v>
      </c>
      <c r="N71" s="50"/>
      <c r="O71" s="98"/>
      <c r="P71" s="52"/>
      <c r="Q71" s="47">
        <v>8.5</v>
      </c>
      <c r="R71" s="47">
        <v>6.7</v>
      </c>
      <c r="S71" s="5">
        <v>1965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/>
      <c r="AC71" s="61"/>
      <c r="AD71" s="1"/>
      <c r="AE71" s="32"/>
      <c r="AF71" s="1"/>
      <c r="AG71" s="47"/>
      <c r="AH71" s="1"/>
      <c r="AI71" s="50"/>
      <c r="AJ71" s="3"/>
      <c r="AK71" s="47"/>
      <c r="AL71" s="47"/>
      <c r="AM71" s="43"/>
      <c r="AN71" s="43"/>
      <c r="AO71" s="120"/>
      <c r="AP71" s="71"/>
      <c r="AQ71" s="231"/>
      <c r="AR71" s="57"/>
      <c r="AS71" s="58"/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72</v>
      </c>
      <c r="AZ71" s="239">
        <v>-2.7</v>
      </c>
      <c r="BA71" s="184">
        <v>1966</v>
      </c>
      <c r="BB71" s="1"/>
      <c r="BC71" s="187"/>
      <c r="BD71" s="43"/>
      <c r="BE71" s="1">
        <v>20</v>
      </c>
    </row>
    <row r="72" spans="1:57" ht="15">
      <c r="A72" s="2">
        <v>21</v>
      </c>
      <c r="B72" s="43"/>
      <c r="C72" s="43"/>
      <c r="D72" s="43"/>
      <c r="E72" s="43"/>
      <c r="F72" s="43"/>
      <c r="G72" s="43"/>
      <c r="H72" s="43"/>
      <c r="I72" s="43"/>
      <c r="J72" s="42"/>
      <c r="K72" s="60"/>
      <c r="L72" s="76"/>
      <c r="M72" s="47">
        <v>0.6</v>
      </c>
      <c r="N72" s="50"/>
      <c r="O72" s="98"/>
      <c r="P72" s="52"/>
      <c r="Q72" s="47">
        <v>8.8</v>
      </c>
      <c r="R72" s="47">
        <v>6.9</v>
      </c>
      <c r="S72" s="5">
        <v>2006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/>
      <c r="AC72" s="61"/>
      <c r="AD72" s="1"/>
      <c r="AE72" s="32"/>
      <c r="AF72" s="1"/>
      <c r="AG72" s="47"/>
      <c r="AH72" s="1"/>
      <c r="AI72" s="50"/>
      <c r="AJ72" s="3"/>
      <c r="AK72" s="47"/>
      <c r="AL72" s="47"/>
      <c r="AM72" s="47"/>
      <c r="AN72" s="47"/>
      <c r="AO72" s="57"/>
      <c r="AP72" s="69"/>
      <c r="AQ72" s="195"/>
      <c r="AR72" s="11"/>
      <c r="AS72" s="5"/>
      <c r="AT72" s="59">
        <v>17.2</v>
      </c>
      <c r="AU72" s="1">
        <v>2006</v>
      </c>
      <c r="AV72" s="1" t="s">
        <v>75</v>
      </c>
      <c r="AW72" s="59">
        <v>-24</v>
      </c>
      <c r="AX72" s="1">
        <v>1986</v>
      </c>
      <c r="AY72" s="1" t="s">
        <v>52</v>
      </c>
      <c r="AZ72" s="239">
        <v>1</v>
      </c>
      <c r="BA72" s="184">
        <v>1986</v>
      </c>
      <c r="BB72" s="1"/>
      <c r="BC72" s="187"/>
      <c r="BD72" s="43"/>
      <c r="BE72" s="1">
        <v>21</v>
      </c>
    </row>
    <row r="73" spans="1:57" ht="15">
      <c r="A73" s="2">
        <v>22</v>
      </c>
      <c r="B73" s="43"/>
      <c r="C73" s="43"/>
      <c r="D73" s="43"/>
      <c r="E73" s="43"/>
      <c r="F73" s="43"/>
      <c r="G73" s="43"/>
      <c r="H73" s="43"/>
      <c r="I73" s="43"/>
      <c r="J73" s="42"/>
      <c r="K73" s="60"/>
      <c r="L73" s="76"/>
      <c r="M73" s="47">
        <v>0.7</v>
      </c>
      <c r="N73" s="50"/>
      <c r="O73" s="98"/>
      <c r="P73" s="52"/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/>
      <c r="AC73" s="61"/>
      <c r="AD73" s="1"/>
      <c r="AE73" s="32"/>
      <c r="AF73" s="1"/>
      <c r="AG73" s="47"/>
      <c r="AH73" s="1"/>
      <c r="AI73" s="50"/>
      <c r="AJ73" s="3"/>
      <c r="AK73" s="47"/>
      <c r="AL73" s="47"/>
      <c r="AM73" s="47"/>
      <c r="AN73" s="47"/>
      <c r="AO73" s="99"/>
      <c r="AP73" s="74"/>
      <c r="AQ73" s="195"/>
      <c r="AR73" s="11"/>
      <c r="AS73" s="5"/>
      <c r="AT73" s="59">
        <v>15</v>
      </c>
      <c r="AU73" s="1">
        <v>1932</v>
      </c>
      <c r="AV73" s="1" t="s">
        <v>109</v>
      </c>
      <c r="AW73" s="59">
        <v>-27.7</v>
      </c>
      <c r="AX73" s="1">
        <v>1892</v>
      </c>
      <c r="AY73" s="1" t="s">
        <v>52</v>
      </c>
      <c r="AZ73" s="239">
        <v>-1.7</v>
      </c>
      <c r="BA73" s="184">
        <v>1060</v>
      </c>
      <c r="BB73" s="1"/>
      <c r="BC73" s="11"/>
      <c r="BD73" s="10"/>
      <c r="BE73" s="1">
        <v>22</v>
      </c>
    </row>
    <row r="74" spans="1:57" ht="15">
      <c r="A74" s="2">
        <v>23</v>
      </c>
      <c r="B74" s="43"/>
      <c r="C74" s="43"/>
      <c r="D74" s="43"/>
      <c r="E74" s="43"/>
      <c r="F74" s="43"/>
      <c r="G74" s="43"/>
      <c r="H74" s="43"/>
      <c r="I74" s="43"/>
      <c r="J74" s="42"/>
      <c r="K74" s="60"/>
      <c r="L74" s="76"/>
      <c r="M74" s="47">
        <v>0.7</v>
      </c>
      <c r="N74" s="50"/>
      <c r="O74" s="98"/>
      <c r="P74" s="52"/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/>
      <c r="AC74" s="61"/>
      <c r="AD74" s="1"/>
      <c r="AE74" s="32"/>
      <c r="AF74" s="1"/>
      <c r="AG74" s="47"/>
      <c r="AH74" s="1"/>
      <c r="AI74" s="50"/>
      <c r="AJ74" s="3"/>
      <c r="AK74" s="47"/>
      <c r="AL74" s="47"/>
      <c r="AM74" s="47"/>
      <c r="AN74" s="47"/>
      <c r="AO74" s="57"/>
      <c r="AP74" s="69"/>
      <c r="AQ74" s="227"/>
      <c r="AR74" s="57"/>
      <c r="AS74" s="58"/>
      <c r="AT74" s="59">
        <v>15</v>
      </c>
      <c r="AU74" s="1">
        <v>1932</v>
      </c>
      <c r="AV74" s="1" t="s">
        <v>109</v>
      </c>
      <c r="AW74" s="59">
        <v>-22.1</v>
      </c>
      <c r="AX74" s="1">
        <v>1933</v>
      </c>
      <c r="AY74" s="1" t="s">
        <v>62</v>
      </c>
      <c r="AZ74" s="239">
        <v>-2.8</v>
      </c>
      <c r="BA74" s="184">
        <v>1050</v>
      </c>
      <c r="BB74" s="1"/>
      <c r="BC74" s="11"/>
      <c r="BD74" s="10"/>
      <c r="BE74" s="1">
        <v>23</v>
      </c>
    </row>
    <row r="75" spans="1:57" ht="15">
      <c r="A75" s="2">
        <v>24</v>
      </c>
      <c r="B75" s="43"/>
      <c r="C75" s="43"/>
      <c r="D75" s="43"/>
      <c r="E75" s="43"/>
      <c r="F75" s="43"/>
      <c r="G75" s="43"/>
      <c r="H75" s="43"/>
      <c r="I75" s="43"/>
      <c r="J75" s="42"/>
      <c r="K75" s="60"/>
      <c r="L75" s="76"/>
      <c r="M75" s="47">
        <v>0.7</v>
      </c>
      <c r="N75" s="50"/>
      <c r="O75" s="98"/>
      <c r="P75" s="52"/>
      <c r="Q75" s="47">
        <v>9.1</v>
      </c>
      <c r="R75" s="47">
        <v>6.6</v>
      </c>
      <c r="S75" s="5">
        <v>1983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/>
      <c r="AC75" s="61"/>
      <c r="AD75" s="1"/>
      <c r="AE75" s="32"/>
      <c r="AF75" s="1"/>
      <c r="AG75" s="47"/>
      <c r="AH75" s="1"/>
      <c r="AI75" s="50"/>
      <c r="AJ75" s="3"/>
      <c r="AK75" s="47"/>
      <c r="AL75" s="47"/>
      <c r="AM75" s="47"/>
      <c r="AN75" s="47"/>
      <c r="AO75" s="57"/>
      <c r="AP75" s="69"/>
      <c r="AQ75" s="227"/>
      <c r="AR75" s="11"/>
      <c r="AS75" s="5"/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9">
        <v>-1.9</v>
      </c>
      <c r="BA75" s="184">
        <v>2002</v>
      </c>
      <c r="BB75" s="1"/>
      <c r="BC75" s="11"/>
      <c r="BD75" s="10"/>
      <c r="BE75" s="1">
        <v>24</v>
      </c>
    </row>
    <row r="76" spans="1:57" ht="15">
      <c r="A76" s="2">
        <v>25</v>
      </c>
      <c r="B76" s="43"/>
      <c r="C76" s="43"/>
      <c r="D76" s="43"/>
      <c r="E76" s="43"/>
      <c r="F76" s="43"/>
      <c r="G76" s="43"/>
      <c r="H76" s="43"/>
      <c r="I76" s="43"/>
      <c r="J76" s="42"/>
      <c r="K76" s="60"/>
      <c r="L76" s="76"/>
      <c r="M76" s="47">
        <v>0.8</v>
      </c>
      <c r="N76" s="50"/>
      <c r="O76" s="98"/>
      <c r="P76" s="52"/>
      <c r="Q76" s="47">
        <v>9.1</v>
      </c>
      <c r="R76" s="47">
        <v>6.4</v>
      </c>
      <c r="S76" s="5">
        <v>1971</v>
      </c>
      <c r="T76" s="47">
        <v>-9.8</v>
      </c>
      <c r="U76" s="95">
        <v>1941</v>
      </c>
      <c r="V76" s="47">
        <v>9</v>
      </c>
      <c r="W76" s="54">
        <v>1971</v>
      </c>
      <c r="X76" s="49">
        <v>-14.2</v>
      </c>
      <c r="Y76" s="54">
        <v>1893</v>
      </c>
      <c r="Z76" s="54"/>
      <c r="AA76" s="54"/>
      <c r="AB76" s="55"/>
      <c r="AC76" s="61"/>
      <c r="AD76" s="1"/>
      <c r="AE76" s="32"/>
      <c r="AF76" s="1"/>
      <c r="AG76" s="47"/>
      <c r="AH76" s="1"/>
      <c r="AI76" s="50"/>
      <c r="AJ76" s="3"/>
      <c r="AK76" s="47"/>
      <c r="AL76" s="47"/>
      <c r="AM76" s="47"/>
      <c r="AN76" s="47"/>
      <c r="AO76" s="57"/>
      <c r="AP76" s="54"/>
      <c r="AQ76" s="227"/>
      <c r="AR76" s="57"/>
      <c r="AS76" s="58"/>
      <c r="AT76" s="59">
        <v>15</v>
      </c>
      <c r="AU76" s="1">
        <v>1984</v>
      </c>
      <c r="AV76" s="1" t="s">
        <v>51</v>
      </c>
      <c r="AW76" s="59">
        <v>-26.6</v>
      </c>
      <c r="AX76" s="1">
        <v>1951</v>
      </c>
      <c r="AY76" s="1" t="s">
        <v>52</v>
      </c>
      <c r="AZ76" s="239">
        <v>-1.5</v>
      </c>
      <c r="BA76" s="184">
        <v>1993</v>
      </c>
      <c r="BB76" s="1"/>
      <c r="BC76" s="187"/>
      <c r="BD76" s="43"/>
      <c r="BE76" s="1">
        <v>25</v>
      </c>
    </row>
    <row r="77" spans="1:57" ht="15">
      <c r="A77" s="2">
        <v>26</v>
      </c>
      <c r="B77" s="43"/>
      <c r="C77" s="43"/>
      <c r="D77" s="43"/>
      <c r="E77" s="43"/>
      <c r="F77" s="43"/>
      <c r="G77" s="43"/>
      <c r="H77" s="43"/>
      <c r="I77" s="43"/>
      <c r="J77" s="42"/>
      <c r="K77" s="60"/>
      <c r="L77" s="76"/>
      <c r="M77" s="47">
        <v>0.8</v>
      </c>
      <c r="N77" s="50"/>
      <c r="O77" s="98"/>
      <c r="P77" s="52"/>
      <c r="Q77" s="47">
        <v>9.4</v>
      </c>
      <c r="R77" s="47">
        <v>6.6</v>
      </c>
      <c r="S77" s="5">
        <v>1964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/>
      <c r="AC77" s="61"/>
      <c r="AD77" s="1"/>
      <c r="AE77" s="32"/>
      <c r="AF77" s="1"/>
      <c r="AG77" s="47"/>
      <c r="AH77" s="1"/>
      <c r="AI77" s="50"/>
      <c r="AJ77" s="3"/>
      <c r="AK77" s="74"/>
      <c r="AL77" s="74"/>
      <c r="AM77" s="47"/>
      <c r="AN77" s="47"/>
      <c r="AO77" s="99"/>
      <c r="AP77" s="54"/>
      <c r="AQ77" s="232"/>
      <c r="AR77" s="57"/>
      <c r="AS77" s="58"/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74</v>
      </c>
      <c r="AZ77" s="239">
        <v>-1.2</v>
      </c>
      <c r="BA77" s="184">
        <v>1996</v>
      </c>
      <c r="BB77" s="45"/>
      <c r="BC77" s="187"/>
      <c r="BD77" s="43"/>
      <c r="BE77" s="1">
        <v>26</v>
      </c>
    </row>
    <row r="78" spans="1:57" ht="15">
      <c r="A78" s="2">
        <v>27</v>
      </c>
      <c r="B78" s="43"/>
      <c r="C78" s="43"/>
      <c r="D78" s="43"/>
      <c r="E78" s="43"/>
      <c r="F78" s="43"/>
      <c r="G78" s="43"/>
      <c r="H78" s="43"/>
      <c r="I78" s="43"/>
      <c r="J78" s="64"/>
      <c r="K78" s="60"/>
      <c r="L78" s="76"/>
      <c r="M78" s="47">
        <v>0.8</v>
      </c>
      <c r="N78" s="50"/>
      <c r="O78" s="98"/>
      <c r="P78" s="52"/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/>
      <c r="AC78" s="61"/>
      <c r="AD78" s="1"/>
      <c r="AE78" s="32"/>
      <c r="AF78" s="1"/>
      <c r="AG78" s="47"/>
      <c r="AH78" s="1"/>
      <c r="AI78" s="50"/>
      <c r="AJ78" s="3"/>
      <c r="AK78" s="47"/>
      <c r="AL78" s="47"/>
      <c r="AM78" s="47"/>
      <c r="AN78" s="47"/>
      <c r="AO78" s="57"/>
      <c r="AP78" s="54"/>
      <c r="AQ78" s="232"/>
      <c r="AR78" s="57"/>
      <c r="AS78" s="58"/>
      <c r="AT78" s="101">
        <v>12.8</v>
      </c>
      <c r="AU78" s="45">
        <v>2003</v>
      </c>
      <c r="AV78" s="45" t="s">
        <v>64</v>
      </c>
      <c r="AW78" s="59">
        <v>-25.1</v>
      </c>
      <c r="AX78" s="1">
        <v>1882</v>
      </c>
      <c r="AY78" s="1" t="s">
        <v>62</v>
      </c>
      <c r="AZ78" s="239">
        <v>-1.1</v>
      </c>
      <c r="BA78" s="184">
        <v>2002</v>
      </c>
      <c r="BB78" s="1"/>
      <c r="BC78" s="11"/>
      <c r="BD78" s="10"/>
      <c r="BE78" s="1">
        <v>27</v>
      </c>
    </row>
    <row r="79" spans="1:57" ht="15">
      <c r="A79" s="2">
        <v>28</v>
      </c>
      <c r="B79" s="43"/>
      <c r="C79" s="43"/>
      <c r="D79" s="43"/>
      <c r="E79" s="43"/>
      <c r="F79" s="43"/>
      <c r="G79" s="43"/>
      <c r="H79" s="43"/>
      <c r="I79" s="43"/>
      <c r="J79" s="42"/>
      <c r="K79" s="60"/>
      <c r="L79" s="76"/>
      <c r="M79" s="47">
        <v>0.8</v>
      </c>
      <c r="N79" s="50"/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/>
      <c r="AC79" s="61"/>
      <c r="AD79" s="1"/>
      <c r="AE79" s="32"/>
      <c r="AF79" s="1"/>
      <c r="AG79" s="47"/>
      <c r="AH79" s="1"/>
      <c r="AI79" s="50"/>
      <c r="AJ79" s="3"/>
      <c r="AK79" s="47"/>
      <c r="AL79" s="47"/>
      <c r="AM79" s="47"/>
      <c r="AN79" s="47"/>
      <c r="AO79" s="57"/>
      <c r="AP79" s="54"/>
      <c r="AQ79" s="227"/>
      <c r="AR79" s="57"/>
      <c r="AS79" s="58"/>
      <c r="AT79" s="59">
        <v>13.7</v>
      </c>
      <c r="AU79" s="1">
        <v>2003</v>
      </c>
      <c r="AV79" s="1" t="s">
        <v>114</v>
      </c>
      <c r="AW79" s="59">
        <v>-25.4</v>
      </c>
      <c r="AX79" s="1">
        <v>1940</v>
      </c>
      <c r="AY79" s="1" t="s">
        <v>72</v>
      </c>
      <c r="AZ79" s="239">
        <v>-4.2</v>
      </c>
      <c r="BA79" s="184">
        <v>1998</v>
      </c>
      <c r="BB79" s="1"/>
      <c r="BC79" s="11"/>
      <c r="BD79" s="10"/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5"/>
      <c r="AR80" s="57"/>
      <c r="AS80" s="69"/>
      <c r="AT80" s="59">
        <v>12</v>
      </c>
      <c r="AU80" s="1">
        <v>1948</v>
      </c>
      <c r="AV80" s="1" t="s">
        <v>109</v>
      </c>
      <c r="AW80" s="59"/>
      <c r="AX80" s="1"/>
      <c r="AY80" s="1"/>
      <c r="AZ80" s="239">
        <v>-0.4</v>
      </c>
      <c r="BA80" s="184">
        <v>1984</v>
      </c>
      <c r="BB80" s="1"/>
      <c r="BC80" s="11"/>
      <c r="BD80" s="10"/>
      <c r="BE80" s="1">
        <v>29</v>
      </c>
    </row>
    <row r="81" spans="1:57" ht="15">
      <c r="A81" s="1" t="s">
        <v>89</v>
      </c>
      <c r="B81" s="76">
        <f>AVERAGE(B53:B79)</f>
        <v>1.7611111111111113</v>
      </c>
      <c r="C81" s="76">
        <f>AVERAGE(C53:C79)</f>
        <v>1.5222222222222221</v>
      </c>
      <c r="D81" s="76">
        <f>AVERAGE(D53:D79)</f>
        <v>1.4833333333333334</v>
      </c>
      <c r="E81" s="76">
        <f>AVERAGE(E53:E79)</f>
        <v>2.4611111111111112</v>
      </c>
      <c r="F81" s="76">
        <f>AVERAGE(F53:F79)</f>
        <v>3.8058823529411767</v>
      </c>
      <c r="G81" s="76">
        <f>AVERAGE(G52:G79)</f>
        <v>3.1263157894736837</v>
      </c>
      <c r="H81" s="76">
        <f>AVERAGE(H52:H80)</f>
        <v>2.6315789473684212</v>
      </c>
      <c r="I81" s="76">
        <f>AVERAGE(I52:I80)</f>
        <v>2.2421052631578946</v>
      </c>
      <c r="J81" s="76">
        <f>AVERAGE(J52:J79)</f>
        <v>0.015789473684210516</v>
      </c>
      <c r="K81" s="76">
        <f>AVERAGE(K52:K79)</f>
        <v>4.8842105263157904</v>
      </c>
      <c r="L81" s="76">
        <f>AVERAGE(L52:L78)</f>
        <v>2.300375939849624</v>
      </c>
      <c r="M81" s="76"/>
      <c r="N81" s="50">
        <f>SUM(N52:N80)</f>
        <v>64.7</v>
      </c>
      <c r="O81" s="68">
        <f>SUM(O54:O79)</f>
        <v>20</v>
      </c>
      <c r="P81" s="4">
        <f>SUM(P52:P80)</f>
        <v>45.89999999999999</v>
      </c>
      <c r="Q81" s="4"/>
      <c r="R81" s="76">
        <f>AVERAGE(R52:R79)</f>
        <v>7.59642857142857</v>
      </c>
      <c r="S81" s="76"/>
      <c r="T81" s="76">
        <f>AVERAGE(T52:T79)</f>
        <v>-9.092857142857142</v>
      </c>
      <c r="U81" s="76"/>
      <c r="V81" s="76">
        <f>AVERAGE(V52:V79)</f>
        <v>9.196428571428571</v>
      </c>
      <c r="W81" s="76"/>
      <c r="X81" s="76">
        <f>AVERAGE(X52:X79)</f>
        <v>-15.067857142857141</v>
      </c>
      <c r="Y81" s="47"/>
      <c r="Z81" s="47"/>
      <c r="AA81" s="47"/>
      <c r="AB81" s="55"/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3" ref="AN81:AT81">AVERAGE(AN52:AN80)</f>
        <v>-27.41052631578948</v>
      </c>
      <c r="AO81" s="85">
        <f t="shared" si="3"/>
        <v>5303.105263157895</v>
      </c>
      <c r="AP81" s="86">
        <f t="shared" si="3"/>
        <v>5299.736842105263</v>
      </c>
      <c r="AQ81" s="229">
        <f t="shared" si="3"/>
        <v>5291.25</v>
      </c>
      <c r="AR81" s="85">
        <f t="shared" si="3"/>
        <v>620.1578947368421</v>
      </c>
      <c r="AS81" s="86">
        <f t="shared" si="3"/>
        <v>709</v>
      </c>
      <c r="AT81" s="55">
        <f t="shared" si="3"/>
        <v>14.73448275862069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11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90</v>
      </c>
      <c r="J82" s="2"/>
      <c r="K82" s="1"/>
      <c r="L82" s="76"/>
      <c r="M82" s="76">
        <v>2.3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91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5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0"/>
      <c r="BE82" s="1">
        <v>31</v>
      </c>
    </row>
    <row r="83" spans="1:57" ht="15">
      <c r="A83" s="1"/>
      <c r="B83" s="2" t="s">
        <v>115</v>
      </c>
      <c r="C83" s="2"/>
      <c r="D83" s="2"/>
      <c r="E83" s="1"/>
      <c r="F83" s="1"/>
      <c r="G83" s="1"/>
      <c r="H83" s="76" t="s">
        <v>116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93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5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</row>
    <row r="84" spans="1:57" ht="15">
      <c r="A84" s="1"/>
      <c r="B84" s="2" t="s">
        <v>117</v>
      </c>
      <c r="C84" s="2"/>
      <c r="D84" s="2"/>
      <c r="E84" s="2"/>
      <c r="F84" s="1"/>
      <c r="G84" s="1"/>
      <c r="H84" s="76" t="s">
        <v>118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96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5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</row>
    <row r="85" spans="1:57" ht="15">
      <c r="A85" s="1"/>
      <c r="B85" s="2" t="s">
        <v>119</v>
      </c>
      <c r="C85" s="2"/>
      <c r="D85" s="2"/>
      <c r="E85" s="2"/>
      <c r="F85" s="2"/>
      <c r="G85" s="1"/>
      <c r="H85" s="2" t="s">
        <v>99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99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5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</row>
    <row r="86" spans="1:57" ht="15">
      <c r="A86" s="1"/>
      <c r="B86" s="76" t="s">
        <v>120</v>
      </c>
      <c r="C86" s="1"/>
      <c r="D86" s="1"/>
      <c r="E86" s="1"/>
      <c r="F86" s="1"/>
      <c r="G86" s="1"/>
      <c r="H86" s="2" t="s">
        <v>101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5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</row>
    <row r="87" spans="1:57" ht="15">
      <c r="A87" s="1"/>
      <c r="B87" s="2" t="s">
        <v>121</v>
      </c>
      <c r="C87" s="2"/>
      <c r="D87" s="2"/>
      <c r="E87" s="2"/>
      <c r="F87" s="1"/>
      <c r="G87" s="1"/>
      <c r="H87" s="2" t="s">
        <v>122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5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</row>
    <row r="88" spans="1:57" ht="15">
      <c r="A88" s="1"/>
      <c r="B88" s="2" t="s">
        <v>123</v>
      </c>
      <c r="C88" s="2"/>
      <c r="D88" s="2"/>
      <c r="E88" s="1"/>
      <c r="F88" s="1"/>
      <c r="G88" s="1"/>
      <c r="H88" s="2" t="s">
        <v>105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5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106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5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</row>
    <row r="90" spans="1:57" ht="15">
      <c r="A90" s="1"/>
      <c r="B90" s="2" t="s">
        <v>124</v>
      </c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5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263</v>
      </c>
      <c r="BA90" s="2"/>
      <c r="BB90" s="2"/>
      <c r="BC90" s="12" t="s">
        <v>31</v>
      </c>
      <c r="BD90" s="10"/>
      <c r="BE90" s="1"/>
    </row>
    <row r="91" spans="1:57" ht="15">
      <c r="A91" s="1"/>
      <c r="B91" s="1" t="s">
        <v>5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125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5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8"/>
      <c r="AX91" s="1"/>
      <c r="AY91" s="1"/>
      <c r="AZ91" s="11"/>
      <c r="BA91" s="1"/>
      <c r="BB91" s="1"/>
      <c r="BC91" s="93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30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266</v>
      </c>
      <c r="BB92" s="34"/>
      <c r="BC92" s="12" t="s">
        <v>40</v>
      </c>
      <c r="BD92" s="10"/>
      <c r="BE92" s="1"/>
    </row>
    <row r="93" spans="1:57" ht="15">
      <c r="A93" s="38" t="s">
        <v>41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126</v>
      </c>
      <c r="O93" s="3" t="s">
        <v>40</v>
      </c>
      <c r="P93" s="4"/>
      <c r="Q93" s="4" t="s">
        <v>43</v>
      </c>
      <c r="R93" s="39" t="s">
        <v>44</v>
      </c>
      <c r="S93" s="39" t="s">
        <v>127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5"/>
      <c r="AR93" s="11"/>
      <c r="AS93" s="1"/>
      <c r="AT93" s="44" t="s">
        <v>50</v>
      </c>
      <c r="AU93" s="45"/>
      <c r="AV93" s="45"/>
      <c r="AW93" s="11"/>
      <c r="AX93" s="1"/>
      <c r="AY93" s="1"/>
      <c r="AZ93" s="116" t="s">
        <v>269</v>
      </c>
      <c r="BA93" s="1"/>
      <c r="BB93" s="1"/>
      <c r="BC93" s="12">
        <v>2012</v>
      </c>
      <c r="BD93" s="10"/>
      <c r="BE93" s="1"/>
    </row>
    <row r="94" spans="1:57" ht="15">
      <c r="A94" s="2">
        <v>1</v>
      </c>
      <c r="B94" s="43"/>
      <c r="C94" s="43"/>
      <c r="D94" s="43"/>
      <c r="E94" s="43"/>
      <c r="F94" s="43"/>
      <c r="G94" s="43"/>
      <c r="H94" s="43"/>
      <c r="I94" s="43"/>
      <c r="J94" s="42"/>
      <c r="K94" s="60"/>
      <c r="L94" s="76" t="e">
        <f>AVERAGE(B94:I94)</f>
        <v>#DIV/0!</v>
      </c>
      <c r="M94" s="47">
        <v>0.8</v>
      </c>
      <c r="N94" s="50"/>
      <c r="O94" s="63"/>
      <c r="P94" s="52"/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/>
      <c r="AC94" s="61"/>
      <c r="AD94" s="1"/>
      <c r="AE94" s="32"/>
      <c r="AF94" s="54"/>
      <c r="AG94" s="103"/>
      <c r="AH94" s="103"/>
      <c r="AI94" s="35"/>
      <c r="AJ94" s="35"/>
      <c r="AK94" s="43"/>
      <c r="AL94" s="43"/>
      <c r="AM94" s="41"/>
      <c r="AN94" s="41"/>
      <c r="AO94" s="111"/>
      <c r="AP94" s="41"/>
      <c r="AQ94" s="195"/>
      <c r="AR94" s="57"/>
      <c r="AS94" s="58"/>
      <c r="AT94" s="59">
        <v>16.1</v>
      </c>
      <c r="AU94" s="1">
        <v>1996</v>
      </c>
      <c r="AV94" s="1" t="s">
        <v>128</v>
      </c>
      <c r="AW94" s="59">
        <v>-26.5</v>
      </c>
      <c r="AX94" s="1">
        <v>1984</v>
      </c>
      <c r="AY94" s="1" t="s">
        <v>72</v>
      </c>
      <c r="AZ94" s="11"/>
      <c r="BA94" s="1"/>
      <c r="BB94" s="1"/>
      <c r="BC94" s="212">
        <v>43</v>
      </c>
      <c r="BD94" s="10" t="s">
        <v>83</v>
      </c>
      <c r="BE94" s="1"/>
    </row>
    <row r="95" spans="1:57" ht="15">
      <c r="A95" s="2">
        <v>2</v>
      </c>
      <c r="B95" s="43"/>
      <c r="C95" s="43"/>
      <c r="D95" s="43"/>
      <c r="E95" s="43"/>
      <c r="F95" s="43"/>
      <c r="G95" s="43"/>
      <c r="H95" s="43"/>
      <c r="I95" s="43"/>
      <c r="J95" s="42"/>
      <c r="K95" s="60"/>
      <c r="L95" s="76" t="e">
        <f aca="true" t="shared" si="4" ref="L95:L122">AVERAGE(B95:I95)</f>
        <v>#DIV/0!</v>
      </c>
      <c r="M95" s="47">
        <v>0.8</v>
      </c>
      <c r="N95" s="50"/>
      <c r="O95" s="68"/>
      <c r="P95" s="52"/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/>
      <c r="AC95" s="83"/>
      <c r="AD95" s="1"/>
      <c r="AE95" s="9"/>
      <c r="AF95" s="1"/>
      <c r="AG95" s="10"/>
      <c r="AH95" s="10"/>
      <c r="AI95" s="3"/>
      <c r="AJ95" s="3"/>
      <c r="AK95" s="43"/>
      <c r="AL95" s="43"/>
      <c r="AM95" s="41"/>
      <c r="AN95" s="41"/>
      <c r="AO95" s="111"/>
      <c r="AP95" s="41"/>
      <c r="AQ95" s="195"/>
      <c r="AR95" s="11"/>
      <c r="AS95" s="58"/>
      <c r="AT95" s="59">
        <v>16.3</v>
      </c>
      <c r="AU95" s="1">
        <v>1996</v>
      </c>
      <c r="AV95" s="1" t="s">
        <v>128</v>
      </c>
      <c r="AW95" s="59">
        <v>-23.8</v>
      </c>
      <c r="AX95" s="1">
        <v>1979</v>
      </c>
      <c r="AY95" s="1" t="s">
        <v>66</v>
      </c>
      <c r="AZ95" s="11"/>
      <c r="BA95" s="1"/>
      <c r="BB95" s="1"/>
      <c r="BC95" s="212">
        <v>46</v>
      </c>
      <c r="BD95" s="10" t="s">
        <v>55</v>
      </c>
      <c r="BE95" s="1"/>
    </row>
    <row r="96" spans="1:57" ht="15">
      <c r="A96" s="2">
        <v>3</v>
      </c>
      <c r="B96" s="43"/>
      <c r="C96" s="43"/>
      <c r="D96" s="43"/>
      <c r="E96" s="43"/>
      <c r="F96" s="43"/>
      <c r="G96" s="43"/>
      <c r="H96" s="43"/>
      <c r="I96" s="43"/>
      <c r="J96" s="42"/>
      <c r="K96" s="48"/>
      <c r="L96" s="76" t="e">
        <f t="shared" si="4"/>
        <v>#DIV/0!</v>
      </c>
      <c r="M96" s="47">
        <v>0.8</v>
      </c>
      <c r="N96" s="50"/>
      <c r="O96" s="68"/>
      <c r="P96" s="52"/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/>
      <c r="AC96" s="61"/>
      <c r="AD96" s="1"/>
      <c r="AE96" s="32"/>
      <c r="AF96" s="1"/>
      <c r="AG96" s="62"/>
      <c r="AH96" s="10"/>
      <c r="AI96" s="50"/>
      <c r="AJ96" s="50"/>
      <c r="AK96" s="47"/>
      <c r="AL96" s="47"/>
      <c r="AM96" s="47"/>
      <c r="AN96" s="47"/>
      <c r="AO96" s="111"/>
      <c r="AP96" s="41"/>
      <c r="AQ96" s="195"/>
      <c r="AR96" s="57"/>
      <c r="AS96" s="58"/>
      <c r="AT96" s="59">
        <v>15.8</v>
      </c>
      <c r="AU96" s="1">
        <v>1996</v>
      </c>
      <c r="AV96" s="1" t="s">
        <v>128</v>
      </c>
      <c r="AW96" s="59">
        <v>-29</v>
      </c>
      <c r="AX96" s="1">
        <v>1931</v>
      </c>
      <c r="AY96" s="1" t="s">
        <v>129</v>
      </c>
      <c r="AZ96" s="11"/>
      <c r="BA96" s="1"/>
      <c r="BB96" s="1"/>
      <c r="BC96" s="212">
        <v>41</v>
      </c>
      <c r="BD96" s="10" t="s">
        <v>73</v>
      </c>
      <c r="BE96" s="1"/>
    </row>
    <row r="97" spans="1:57" ht="15">
      <c r="A97" s="2">
        <v>4</v>
      </c>
      <c r="B97" s="43"/>
      <c r="C97" s="43"/>
      <c r="D97" s="43"/>
      <c r="E97" s="43"/>
      <c r="F97" s="43"/>
      <c r="G97" s="43"/>
      <c r="H97" s="43"/>
      <c r="I97" s="43"/>
      <c r="J97" s="42"/>
      <c r="K97" s="60"/>
      <c r="L97" s="76" t="e">
        <f t="shared" si="4"/>
        <v>#DIV/0!</v>
      </c>
      <c r="M97" s="47">
        <v>0.8</v>
      </c>
      <c r="N97" s="50"/>
      <c r="O97" s="68"/>
      <c r="P97" s="52"/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/>
      <c r="AC97" s="61"/>
      <c r="AD97" s="10"/>
      <c r="AE97" s="32"/>
      <c r="AF97" s="1"/>
      <c r="AG97" s="62"/>
      <c r="AH97" s="10"/>
      <c r="AI97" s="50"/>
      <c r="AJ97" s="50"/>
      <c r="AK97" s="47"/>
      <c r="AL97" s="74"/>
      <c r="AM97" s="47"/>
      <c r="AN97" s="47"/>
      <c r="AO97" s="111"/>
      <c r="AP97" s="104"/>
      <c r="AQ97" s="195"/>
      <c r="AR97" s="57"/>
      <c r="AS97" s="58"/>
      <c r="AT97" s="59">
        <v>15.5</v>
      </c>
      <c r="AU97" s="1">
        <v>1948</v>
      </c>
      <c r="AV97" s="1" t="s">
        <v>109</v>
      </c>
      <c r="AW97" s="59">
        <v>-22.8</v>
      </c>
      <c r="AX97" s="1">
        <v>1978</v>
      </c>
      <c r="AY97" s="1" t="s">
        <v>52</v>
      </c>
      <c r="AZ97" s="11"/>
      <c r="BA97" s="1"/>
      <c r="BB97" s="1"/>
      <c r="BC97" s="212">
        <v>38</v>
      </c>
      <c r="BD97" s="10" t="s">
        <v>83</v>
      </c>
      <c r="BE97" s="1"/>
    </row>
    <row r="98" spans="1:57" ht="15">
      <c r="A98" s="2">
        <v>5</v>
      </c>
      <c r="B98" s="43"/>
      <c r="C98" s="43"/>
      <c r="D98" s="43"/>
      <c r="E98" s="43"/>
      <c r="F98" s="43"/>
      <c r="G98" s="43"/>
      <c r="H98" s="43"/>
      <c r="I98" s="43"/>
      <c r="J98" s="42"/>
      <c r="K98" s="60"/>
      <c r="L98" s="76" t="e">
        <f t="shared" si="4"/>
        <v>#DIV/0!</v>
      </c>
      <c r="M98" s="47">
        <v>0.8</v>
      </c>
      <c r="N98" s="50"/>
      <c r="O98" s="68"/>
      <c r="P98" s="52"/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/>
      <c r="AC98" s="61"/>
      <c r="AD98" s="1"/>
      <c r="AE98" s="32"/>
      <c r="AF98" s="1"/>
      <c r="AG98" s="62"/>
      <c r="AH98" s="10"/>
      <c r="AI98" s="50"/>
      <c r="AJ98" s="50"/>
      <c r="AK98" s="47"/>
      <c r="AL98" s="47"/>
      <c r="AM98" s="47"/>
      <c r="AN98" s="47"/>
      <c r="AO98" s="57"/>
      <c r="AP98" s="54"/>
      <c r="AQ98" s="195"/>
      <c r="AR98" s="57"/>
      <c r="AS98" s="58"/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113</v>
      </c>
      <c r="AZ98" s="44"/>
      <c r="BA98" s="45"/>
      <c r="BB98" s="45"/>
      <c r="BC98" s="214">
        <v>38</v>
      </c>
      <c r="BD98" s="47" t="s">
        <v>83</v>
      </c>
      <c r="BE98" s="1"/>
    </row>
    <row r="99" spans="1:57" ht="15">
      <c r="A99" s="2">
        <v>6</v>
      </c>
      <c r="B99" s="43"/>
      <c r="C99" s="43"/>
      <c r="D99" s="43"/>
      <c r="E99" s="43"/>
      <c r="F99" s="43"/>
      <c r="G99" s="43"/>
      <c r="H99" s="43"/>
      <c r="I99" s="43"/>
      <c r="J99" s="42"/>
      <c r="K99" s="60"/>
      <c r="L99" s="76" t="e">
        <f t="shared" si="4"/>
        <v>#DIV/0!</v>
      </c>
      <c r="M99" s="47">
        <v>0.8</v>
      </c>
      <c r="N99" s="50"/>
      <c r="O99" s="68"/>
      <c r="P99" s="52"/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/>
      <c r="AC99" s="61"/>
      <c r="AD99" s="1"/>
      <c r="AE99" s="32"/>
      <c r="AF99" s="1"/>
      <c r="AG99" s="62"/>
      <c r="AH99" s="10"/>
      <c r="AI99" s="50"/>
      <c r="AJ99" s="50"/>
      <c r="AK99" s="47"/>
      <c r="AL99" s="47"/>
      <c r="AM99" s="47"/>
      <c r="AN99" s="47"/>
      <c r="AO99" s="11"/>
      <c r="AP99" s="45"/>
      <c r="AQ99" s="195"/>
      <c r="AR99" s="57"/>
      <c r="AS99" s="58"/>
      <c r="AT99" s="59">
        <v>13.3</v>
      </c>
      <c r="AU99" s="1">
        <v>1929</v>
      </c>
      <c r="AV99" s="1" t="s">
        <v>131</v>
      </c>
      <c r="AW99" s="66">
        <v>-34.5</v>
      </c>
      <c r="AX99" s="74">
        <v>1998</v>
      </c>
      <c r="AY99" s="45" t="s">
        <v>74</v>
      </c>
      <c r="AZ99" s="44"/>
      <c r="BA99" s="45"/>
      <c r="BB99" s="45"/>
      <c r="BC99" s="214">
        <v>33</v>
      </c>
      <c r="BD99" s="47" t="s">
        <v>65</v>
      </c>
      <c r="BE99" s="1"/>
    </row>
    <row r="100" spans="1:57" ht="15">
      <c r="A100" s="2">
        <v>7</v>
      </c>
      <c r="B100" s="43"/>
      <c r="C100" s="43"/>
      <c r="D100" s="43"/>
      <c r="E100" s="43"/>
      <c r="F100" s="43"/>
      <c r="G100" s="43"/>
      <c r="H100" s="43"/>
      <c r="I100" s="43"/>
      <c r="J100" s="32"/>
      <c r="K100" s="61"/>
      <c r="L100" s="76" t="e">
        <f t="shared" si="4"/>
        <v>#DIV/0!</v>
      </c>
      <c r="M100" s="47">
        <v>0.8</v>
      </c>
      <c r="N100" s="50"/>
      <c r="O100" s="63"/>
      <c r="P100" s="52"/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/>
      <c r="AC100" s="61"/>
      <c r="AD100" s="1"/>
      <c r="AE100" s="32"/>
      <c r="AF100" s="1"/>
      <c r="AG100" s="62"/>
      <c r="AH100" s="10"/>
      <c r="AI100" s="50"/>
      <c r="AJ100" s="50"/>
      <c r="AK100" s="47"/>
      <c r="AL100" s="47"/>
      <c r="AM100" s="47"/>
      <c r="AN100" s="47"/>
      <c r="AO100" s="11"/>
      <c r="AP100" s="1"/>
      <c r="AQ100" s="195"/>
      <c r="AR100" s="57"/>
      <c r="AS100" s="58"/>
      <c r="AT100" s="59">
        <v>16</v>
      </c>
      <c r="AU100" s="1">
        <v>1968</v>
      </c>
      <c r="AV100" s="1" t="s">
        <v>88</v>
      </c>
      <c r="AW100" s="209">
        <v>-34.7</v>
      </c>
      <c r="AX100" s="74">
        <v>1998</v>
      </c>
      <c r="AY100" s="45" t="s">
        <v>74</v>
      </c>
      <c r="AZ100" s="44"/>
      <c r="BA100" s="45"/>
      <c r="BB100" s="45"/>
      <c r="BC100" s="214">
        <v>34</v>
      </c>
      <c r="BD100" s="47" t="s">
        <v>65</v>
      </c>
      <c r="BE100" s="1"/>
    </row>
    <row r="101" spans="1:57" ht="15">
      <c r="A101" s="2">
        <v>8</v>
      </c>
      <c r="B101" s="43"/>
      <c r="C101" s="43"/>
      <c r="D101" s="43"/>
      <c r="E101" s="43"/>
      <c r="F101" s="43"/>
      <c r="G101" s="43"/>
      <c r="H101" s="43"/>
      <c r="I101" s="43"/>
      <c r="J101" s="32"/>
      <c r="K101" s="61"/>
      <c r="L101" s="76" t="e">
        <f t="shared" si="4"/>
        <v>#DIV/0!</v>
      </c>
      <c r="M101" s="47">
        <v>0.8</v>
      </c>
      <c r="N101" s="50"/>
      <c r="O101" s="68"/>
      <c r="P101" s="52"/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/>
      <c r="AC101" s="61"/>
      <c r="AD101" s="1"/>
      <c r="AE101" s="32"/>
      <c r="AF101" s="1"/>
      <c r="AG101" s="62"/>
      <c r="AH101" s="10"/>
      <c r="AI101" s="50"/>
      <c r="AJ101" s="50"/>
      <c r="AK101" s="47"/>
      <c r="AL101" s="47"/>
      <c r="AM101" s="47"/>
      <c r="AN101" s="47"/>
      <c r="AO101" s="11"/>
      <c r="AP101" s="1"/>
      <c r="AQ101" s="195"/>
      <c r="AR101" s="57"/>
      <c r="AS101" s="58"/>
      <c r="AT101" s="59">
        <v>14.7</v>
      </c>
      <c r="AU101" s="1">
        <v>1992</v>
      </c>
      <c r="AV101" s="1" t="s">
        <v>132</v>
      </c>
      <c r="AW101" s="66">
        <v>-31.3</v>
      </c>
      <c r="AX101" s="74">
        <v>2998</v>
      </c>
      <c r="AY101" s="45" t="s">
        <v>74</v>
      </c>
      <c r="AZ101" s="44"/>
      <c r="BA101" s="45"/>
      <c r="BB101" s="45"/>
      <c r="BC101" s="214">
        <v>34</v>
      </c>
      <c r="BD101" s="47" t="s">
        <v>65</v>
      </c>
      <c r="BE101" s="1"/>
    </row>
    <row r="102" spans="1:57" ht="15">
      <c r="A102" s="2">
        <v>9</v>
      </c>
      <c r="B102" s="43"/>
      <c r="C102" s="43"/>
      <c r="D102" s="43"/>
      <c r="E102" s="43"/>
      <c r="F102" s="43"/>
      <c r="G102" s="43"/>
      <c r="H102" s="105"/>
      <c r="I102" s="43"/>
      <c r="J102" s="32"/>
      <c r="K102" s="61"/>
      <c r="L102" s="76" t="e">
        <f t="shared" si="4"/>
        <v>#DIV/0!</v>
      </c>
      <c r="M102" s="47">
        <v>0.8</v>
      </c>
      <c r="N102" s="50"/>
      <c r="O102" s="68"/>
      <c r="P102" s="52"/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/>
      <c r="AC102" s="61"/>
      <c r="AD102" s="1"/>
      <c r="AE102" s="32"/>
      <c r="AF102" s="1"/>
      <c r="AG102" s="62"/>
      <c r="AH102" s="10"/>
      <c r="AI102" s="50"/>
      <c r="AJ102" s="50"/>
      <c r="AK102" s="47"/>
      <c r="AL102" s="47"/>
      <c r="AM102" s="47"/>
      <c r="AN102" s="47"/>
      <c r="AO102" s="11"/>
      <c r="AP102" s="1"/>
      <c r="AQ102" s="195"/>
      <c r="AR102" s="57"/>
      <c r="AS102" s="58"/>
      <c r="AT102" s="66">
        <v>15.2</v>
      </c>
      <c r="AU102" s="45">
        <v>2002</v>
      </c>
      <c r="AV102" s="45" t="s">
        <v>107</v>
      </c>
      <c r="AW102" s="59">
        <v>-30.9</v>
      </c>
      <c r="AX102" s="1">
        <v>1969</v>
      </c>
      <c r="AY102" s="1" t="s">
        <v>72</v>
      </c>
      <c r="AZ102" s="11"/>
      <c r="BA102" s="1"/>
      <c r="BB102" s="1"/>
      <c r="BC102" s="214">
        <v>37</v>
      </c>
      <c r="BD102" s="47" t="s">
        <v>86</v>
      </c>
      <c r="BE102" s="1"/>
    </row>
    <row r="103" spans="1:57" ht="15">
      <c r="A103" s="2">
        <v>10</v>
      </c>
      <c r="B103" s="43"/>
      <c r="C103" s="43"/>
      <c r="D103" s="43"/>
      <c r="E103" s="43"/>
      <c r="F103" s="43"/>
      <c r="G103" s="43"/>
      <c r="H103" s="43"/>
      <c r="I103" s="43"/>
      <c r="J103" s="42"/>
      <c r="K103" s="60"/>
      <c r="L103" s="76" t="e">
        <f t="shared" si="4"/>
        <v>#DIV/0!</v>
      </c>
      <c r="M103" s="47">
        <v>0.8</v>
      </c>
      <c r="N103" s="50"/>
      <c r="O103" s="68"/>
      <c r="P103" s="52"/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/>
      <c r="AC103" s="61"/>
      <c r="AD103" s="1"/>
      <c r="AE103" s="32"/>
      <c r="AF103" s="1"/>
      <c r="AG103" s="62"/>
      <c r="AH103" s="10"/>
      <c r="AI103" s="50"/>
      <c r="AJ103" s="50"/>
      <c r="AK103" s="47"/>
      <c r="AL103" s="47"/>
      <c r="AM103" s="47"/>
      <c r="AN103" s="47"/>
      <c r="AO103" s="57"/>
      <c r="AP103" s="70"/>
      <c r="AQ103" s="227"/>
      <c r="AR103" s="57"/>
      <c r="AS103" s="58"/>
      <c r="AT103" s="59">
        <v>14.5</v>
      </c>
      <c r="AU103" s="1">
        <v>2004</v>
      </c>
      <c r="AV103" s="1" t="s">
        <v>133</v>
      </c>
      <c r="AW103" s="59">
        <v>-29.9</v>
      </c>
      <c r="AX103" s="1">
        <v>1969</v>
      </c>
      <c r="AY103" s="1" t="s">
        <v>72</v>
      </c>
      <c r="AZ103" s="11"/>
      <c r="BA103" s="1"/>
      <c r="BB103" s="1"/>
      <c r="BC103" s="11">
        <v>38</v>
      </c>
      <c r="BD103" s="10" t="s">
        <v>86</v>
      </c>
      <c r="BE103" s="1"/>
    </row>
    <row r="104" spans="1:57" ht="15">
      <c r="A104" s="2">
        <v>11</v>
      </c>
      <c r="B104" s="43"/>
      <c r="C104" s="43"/>
      <c r="D104" s="43"/>
      <c r="E104" s="43"/>
      <c r="F104" s="43"/>
      <c r="G104" s="43"/>
      <c r="H104" s="43"/>
      <c r="I104" s="43"/>
      <c r="J104" s="42"/>
      <c r="K104" s="60"/>
      <c r="L104" s="76" t="e">
        <f t="shared" si="4"/>
        <v>#DIV/0!</v>
      </c>
      <c r="M104" s="47">
        <v>0.7</v>
      </c>
      <c r="N104" s="50"/>
      <c r="O104" s="68"/>
      <c r="P104" s="52"/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/>
      <c r="AC104" s="61"/>
      <c r="AD104" s="1"/>
      <c r="AE104" s="32"/>
      <c r="AF104" s="1"/>
      <c r="AG104" s="62"/>
      <c r="AH104" s="10"/>
      <c r="AI104" s="50"/>
      <c r="AJ104" s="50"/>
      <c r="AK104" s="47"/>
      <c r="AL104" s="47"/>
      <c r="AM104" s="47"/>
      <c r="AN104" s="47"/>
      <c r="AO104" s="99"/>
      <c r="AP104" s="70"/>
      <c r="AQ104" s="227"/>
      <c r="AR104" s="57"/>
      <c r="AS104" s="58"/>
      <c r="AT104" s="59">
        <v>14.5</v>
      </c>
      <c r="AU104" s="1">
        <v>1953</v>
      </c>
      <c r="AV104" s="1" t="s">
        <v>110</v>
      </c>
      <c r="AW104" s="59">
        <v>-27.2</v>
      </c>
      <c r="AX104" s="1">
        <v>1969</v>
      </c>
      <c r="AY104" s="1" t="s">
        <v>72</v>
      </c>
      <c r="AZ104" s="11"/>
      <c r="BA104" s="1"/>
      <c r="BB104" s="1"/>
      <c r="BC104" s="11">
        <v>52</v>
      </c>
      <c r="BD104" s="10" t="s">
        <v>73</v>
      </c>
      <c r="BE104" s="1"/>
    </row>
    <row r="105" spans="1:57" ht="15">
      <c r="A105" s="2">
        <v>12</v>
      </c>
      <c r="B105" s="43"/>
      <c r="C105" s="43"/>
      <c r="D105" s="43"/>
      <c r="E105" s="43"/>
      <c r="F105" s="43"/>
      <c r="G105" s="43"/>
      <c r="H105" s="43"/>
      <c r="I105" s="43"/>
      <c r="J105" s="42"/>
      <c r="K105" s="60"/>
      <c r="L105" s="76" t="e">
        <f t="shared" si="4"/>
        <v>#DIV/0!</v>
      </c>
      <c r="M105" s="47">
        <v>0.7</v>
      </c>
      <c r="N105" s="50"/>
      <c r="O105" s="68"/>
      <c r="P105" s="52"/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/>
      <c r="AC105" s="61"/>
      <c r="AD105" s="1"/>
      <c r="AE105" s="32"/>
      <c r="AF105" s="1"/>
      <c r="AG105" s="62"/>
      <c r="AH105" s="10"/>
      <c r="AI105" s="50"/>
      <c r="AJ105" s="50"/>
      <c r="AK105" s="47"/>
      <c r="AL105" s="47"/>
      <c r="AM105" s="47"/>
      <c r="AN105" s="47"/>
      <c r="AO105" s="99"/>
      <c r="AP105" s="70"/>
      <c r="AQ105" s="227"/>
      <c r="AR105" s="57"/>
      <c r="AS105" s="58"/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"/>
      <c r="BA105" s="1"/>
      <c r="BB105" s="1"/>
      <c r="BC105" s="212" t="s">
        <v>134</v>
      </c>
      <c r="BD105" s="10"/>
      <c r="BE105" s="1"/>
    </row>
    <row r="106" spans="1:57" ht="15">
      <c r="A106" s="2">
        <v>13</v>
      </c>
      <c r="B106" s="71"/>
      <c r="C106" s="71"/>
      <c r="D106" s="43"/>
      <c r="E106" s="43"/>
      <c r="F106" s="43"/>
      <c r="G106" s="43"/>
      <c r="H106" s="43"/>
      <c r="I106" s="43"/>
      <c r="J106" s="42"/>
      <c r="K106" s="60"/>
      <c r="L106" s="76">
        <v>3.9</v>
      </c>
      <c r="M106" s="47">
        <v>0.7</v>
      </c>
      <c r="N106" s="50"/>
      <c r="O106" s="68"/>
      <c r="P106" s="52"/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/>
      <c r="AC106" s="61"/>
      <c r="AD106" s="1"/>
      <c r="AE106" s="32"/>
      <c r="AF106" s="1"/>
      <c r="AG106" s="62"/>
      <c r="AH106" s="10"/>
      <c r="AI106" s="50"/>
      <c r="AJ106" s="50"/>
      <c r="AK106" s="47"/>
      <c r="AL106" s="47"/>
      <c r="AM106" s="47"/>
      <c r="AN106" s="47"/>
      <c r="AO106" s="11"/>
      <c r="AP106" s="1"/>
      <c r="AQ106" s="227"/>
      <c r="AR106" s="57"/>
      <c r="AS106" s="58"/>
      <c r="AT106" s="66">
        <v>16.3</v>
      </c>
      <c r="AU106" s="74">
        <v>1998</v>
      </c>
      <c r="AV106" s="45" t="s">
        <v>135</v>
      </c>
      <c r="AW106" s="59">
        <v>-26</v>
      </c>
      <c r="AX106" s="106">
        <v>1967</v>
      </c>
      <c r="AY106" s="1" t="s">
        <v>62</v>
      </c>
      <c r="AZ106" s="11"/>
      <c r="BA106" s="1"/>
      <c r="BB106" s="1"/>
      <c r="BC106" s="11">
        <v>70</v>
      </c>
      <c r="BD106" s="10" t="s">
        <v>73</v>
      </c>
      <c r="BE106" s="1"/>
    </row>
    <row r="107" spans="1:57" ht="15">
      <c r="A107" s="2">
        <v>14</v>
      </c>
      <c r="B107" s="71"/>
      <c r="C107" s="71"/>
      <c r="D107" s="43"/>
      <c r="E107" s="43"/>
      <c r="F107" s="43"/>
      <c r="G107" s="43"/>
      <c r="H107" s="43"/>
      <c r="I107" s="43"/>
      <c r="J107" s="42"/>
      <c r="K107" s="60"/>
      <c r="L107" s="76" t="e">
        <f t="shared" si="4"/>
        <v>#DIV/0!</v>
      </c>
      <c r="M107" s="47">
        <v>0.7</v>
      </c>
      <c r="N107" s="50"/>
      <c r="O107" s="63"/>
      <c r="P107" s="52"/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/>
      <c r="AC107" s="61"/>
      <c r="AD107" s="1"/>
      <c r="AE107" s="32"/>
      <c r="AF107" s="1"/>
      <c r="AG107" s="62"/>
      <c r="AH107" s="10"/>
      <c r="AI107" s="50"/>
      <c r="AJ107" s="50"/>
      <c r="AK107" s="47"/>
      <c r="AL107" s="47"/>
      <c r="AM107" s="47"/>
      <c r="AN107" s="47"/>
      <c r="AO107" s="57"/>
      <c r="AP107" s="54"/>
      <c r="AQ107" s="227"/>
      <c r="AR107" s="57"/>
      <c r="AS107" s="58"/>
      <c r="AT107" s="66">
        <v>16.9</v>
      </c>
      <c r="AU107" s="74">
        <v>1998</v>
      </c>
      <c r="AV107" s="45" t="s">
        <v>135</v>
      </c>
      <c r="AW107" s="59">
        <v>-25</v>
      </c>
      <c r="AX107" s="106">
        <v>1962</v>
      </c>
      <c r="AY107" s="1" t="s">
        <v>72</v>
      </c>
      <c r="AZ107" s="11"/>
      <c r="BA107" s="1"/>
      <c r="BB107" s="1"/>
      <c r="BC107" s="11">
        <v>44</v>
      </c>
      <c r="BD107" s="10" t="s">
        <v>55</v>
      </c>
      <c r="BE107" s="1"/>
    </row>
    <row r="108" spans="1:57" ht="15">
      <c r="A108" s="2">
        <v>15</v>
      </c>
      <c r="B108" s="54"/>
      <c r="C108" s="54"/>
      <c r="D108" s="47"/>
      <c r="E108" s="47"/>
      <c r="F108" s="47"/>
      <c r="G108" s="47"/>
      <c r="H108" s="47"/>
      <c r="I108" s="47"/>
      <c r="J108" s="32"/>
      <c r="K108" s="61"/>
      <c r="L108" s="76" t="e">
        <f t="shared" si="4"/>
        <v>#DIV/0!</v>
      </c>
      <c r="M108" s="47">
        <v>0.6</v>
      </c>
      <c r="N108" s="50"/>
      <c r="O108" s="68"/>
      <c r="P108" s="52"/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/>
      <c r="AC108" s="61"/>
      <c r="AD108" s="1"/>
      <c r="AE108" s="32"/>
      <c r="AF108" s="1"/>
      <c r="AG108" s="62"/>
      <c r="AH108" s="10"/>
      <c r="AI108" s="50"/>
      <c r="AJ108" s="50"/>
      <c r="AK108" s="47"/>
      <c r="AL108" s="47"/>
      <c r="AM108" s="47"/>
      <c r="AN108" s="47"/>
      <c r="AO108" s="11"/>
      <c r="AP108" s="1"/>
      <c r="AQ108" s="227"/>
      <c r="AR108" s="57"/>
      <c r="AS108" s="58"/>
      <c r="AT108" s="66">
        <v>16.3</v>
      </c>
      <c r="AU108" s="74">
        <v>2000</v>
      </c>
      <c r="AV108" s="45" t="s">
        <v>70</v>
      </c>
      <c r="AW108" s="72">
        <v>-33.2</v>
      </c>
      <c r="AX108" s="106">
        <v>1962</v>
      </c>
      <c r="AY108" s="1" t="s">
        <v>52</v>
      </c>
      <c r="AZ108" s="11"/>
      <c r="BA108" s="1"/>
      <c r="BB108" s="1"/>
      <c r="BC108" s="11">
        <v>46</v>
      </c>
      <c r="BD108" s="10" t="s">
        <v>55</v>
      </c>
      <c r="BE108" s="1"/>
    </row>
    <row r="109" spans="1:57" ht="15">
      <c r="A109" s="2">
        <v>16</v>
      </c>
      <c r="B109" s="71"/>
      <c r="C109" s="43"/>
      <c r="D109" s="43"/>
      <c r="E109" s="43"/>
      <c r="F109" s="43"/>
      <c r="G109" s="43"/>
      <c r="H109" s="43"/>
      <c r="I109" s="43"/>
      <c r="J109" s="42"/>
      <c r="K109" s="60"/>
      <c r="L109" s="76" t="e">
        <f t="shared" si="4"/>
        <v>#DIV/0!</v>
      </c>
      <c r="M109" s="47">
        <v>0.6</v>
      </c>
      <c r="N109" s="50"/>
      <c r="O109" s="68"/>
      <c r="P109" s="52"/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7">
        <v>1893</v>
      </c>
      <c r="Z109" s="5"/>
      <c r="AA109" s="5"/>
      <c r="AB109" s="55"/>
      <c r="AC109" s="61"/>
      <c r="AD109" s="1"/>
      <c r="AE109" s="32"/>
      <c r="AF109" s="1"/>
      <c r="AG109" s="62"/>
      <c r="AH109" s="10"/>
      <c r="AI109" s="50"/>
      <c r="AJ109" s="50"/>
      <c r="AK109" s="47"/>
      <c r="AL109" s="47"/>
      <c r="AM109" s="47"/>
      <c r="AN109" s="47"/>
      <c r="AO109" s="11"/>
      <c r="AP109" s="1"/>
      <c r="AQ109" s="227"/>
      <c r="AR109" s="57"/>
      <c r="AS109" s="58"/>
      <c r="AT109" s="66">
        <v>16.1</v>
      </c>
      <c r="AU109" s="45">
        <v>2000</v>
      </c>
      <c r="AV109" s="45" t="s">
        <v>70</v>
      </c>
      <c r="AW109" s="59">
        <v>-26.3</v>
      </c>
      <c r="AX109" s="106">
        <v>1962</v>
      </c>
      <c r="AY109" s="1" t="s">
        <v>52</v>
      </c>
      <c r="AZ109" s="11"/>
      <c r="BA109" s="1"/>
      <c r="BB109" s="1"/>
      <c r="BC109" s="11">
        <v>45</v>
      </c>
      <c r="BD109" s="10" t="s">
        <v>55</v>
      </c>
      <c r="BE109" s="1"/>
    </row>
    <row r="110" spans="1:57" ht="15">
      <c r="A110" s="2">
        <v>17</v>
      </c>
      <c r="B110" s="71"/>
      <c r="C110" s="71"/>
      <c r="D110" s="43"/>
      <c r="E110" s="43"/>
      <c r="F110" s="43"/>
      <c r="G110" s="43"/>
      <c r="H110" s="43"/>
      <c r="I110" s="43"/>
      <c r="J110" s="42"/>
      <c r="K110" s="60"/>
      <c r="L110" s="76" t="e">
        <f t="shared" si="4"/>
        <v>#DIV/0!</v>
      </c>
      <c r="M110" s="47">
        <v>0.6</v>
      </c>
      <c r="N110" s="50"/>
      <c r="O110" s="68"/>
      <c r="P110" s="52"/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7">
        <v>1893</v>
      </c>
      <c r="Z110" s="5"/>
      <c r="AA110" s="5"/>
      <c r="AB110" s="55"/>
      <c r="AC110" s="61"/>
      <c r="AD110" s="1"/>
      <c r="AE110" s="32"/>
      <c r="AF110" s="1"/>
      <c r="AG110" s="62"/>
      <c r="AH110" s="10"/>
      <c r="AI110" s="50"/>
      <c r="AJ110" s="50"/>
      <c r="AK110" s="47"/>
      <c r="AL110" s="47"/>
      <c r="AM110" s="47"/>
      <c r="AN110" s="47"/>
      <c r="AO110" s="57"/>
      <c r="AP110" s="54"/>
      <c r="AQ110" s="227"/>
      <c r="AR110" s="57"/>
      <c r="AS110" s="58"/>
      <c r="AT110" s="66">
        <v>14.1</v>
      </c>
      <c r="AU110" s="45">
        <v>2006</v>
      </c>
      <c r="AV110" s="45" t="s">
        <v>110</v>
      </c>
      <c r="AW110" s="59">
        <v>-24.5</v>
      </c>
      <c r="AX110" s="106">
        <v>1989</v>
      </c>
      <c r="AY110" s="1" t="s">
        <v>52</v>
      </c>
      <c r="AZ110" s="11"/>
      <c r="BA110" s="1"/>
      <c r="BB110" s="1"/>
      <c r="BC110" s="11">
        <v>47</v>
      </c>
      <c r="BD110" s="10" t="s">
        <v>55</v>
      </c>
      <c r="BE110" s="1"/>
    </row>
    <row r="111" spans="1:57" ht="15">
      <c r="A111" s="2">
        <v>18</v>
      </c>
      <c r="B111" s="43"/>
      <c r="C111" s="43"/>
      <c r="D111" s="43"/>
      <c r="E111" s="43"/>
      <c r="F111" s="43"/>
      <c r="G111" s="43"/>
      <c r="H111" s="43"/>
      <c r="I111" s="43"/>
      <c r="J111" s="42"/>
      <c r="K111" s="60"/>
      <c r="L111" s="76" t="e">
        <f t="shared" si="4"/>
        <v>#DIV/0!</v>
      </c>
      <c r="M111" s="47">
        <v>0.6</v>
      </c>
      <c r="N111" s="50"/>
      <c r="O111" s="68"/>
      <c r="P111" s="52"/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7">
        <v>1900</v>
      </c>
      <c r="Z111" s="5"/>
      <c r="AA111" s="5"/>
      <c r="AB111" s="55"/>
      <c r="AC111" s="61"/>
      <c r="AD111" s="1"/>
      <c r="AE111" s="32"/>
      <c r="AF111" s="1"/>
      <c r="AG111" s="62"/>
      <c r="AH111" s="10"/>
      <c r="AI111" s="50"/>
      <c r="AJ111" s="50"/>
      <c r="AK111" s="47"/>
      <c r="AL111" s="47"/>
      <c r="AM111" s="47"/>
      <c r="AN111" s="47"/>
      <c r="AO111" s="11"/>
      <c r="AP111" s="45"/>
      <c r="AQ111" s="227"/>
      <c r="AR111" s="57"/>
      <c r="AS111" s="58"/>
      <c r="AT111" s="66">
        <v>16.6</v>
      </c>
      <c r="AU111" s="45">
        <v>2006</v>
      </c>
      <c r="AV111" s="45" t="s">
        <v>85</v>
      </c>
      <c r="AW111" s="59">
        <v>-27.3</v>
      </c>
      <c r="AX111" s="106">
        <v>1937</v>
      </c>
      <c r="AY111" s="1" t="s">
        <v>62</v>
      </c>
      <c r="AZ111" s="11"/>
      <c r="BA111" s="1"/>
      <c r="BB111" s="1"/>
      <c r="BC111" s="11"/>
      <c r="BD111" s="10" t="s">
        <v>138</v>
      </c>
      <c r="BE111" s="1"/>
    </row>
    <row r="112" spans="1:57" ht="15">
      <c r="A112" s="2">
        <v>19</v>
      </c>
      <c r="B112" s="47"/>
      <c r="C112" s="47"/>
      <c r="D112" s="47"/>
      <c r="E112" s="47"/>
      <c r="F112" s="47"/>
      <c r="G112" s="47"/>
      <c r="H112" s="47"/>
      <c r="I112" s="47"/>
      <c r="J112" s="32"/>
      <c r="K112" s="61"/>
      <c r="L112" s="76" t="e">
        <f t="shared" si="4"/>
        <v>#DIV/0!</v>
      </c>
      <c r="M112" s="47">
        <v>0.6</v>
      </c>
      <c r="N112" s="50"/>
      <c r="O112" s="68"/>
      <c r="P112" s="52"/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7">
        <v>1881</v>
      </c>
      <c r="Z112" s="5"/>
      <c r="AA112" s="5"/>
      <c r="AB112" s="55"/>
      <c r="AC112" s="61"/>
      <c r="AD112" s="1"/>
      <c r="AE112" s="32"/>
      <c r="AF112" s="1"/>
      <c r="AG112" s="62"/>
      <c r="AH112" s="10"/>
      <c r="AI112" s="50"/>
      <c r="AJ112" s="3"/>
      <c r="AK112" s="74"/>
      <c r="AL112" s="74"/>
      <c r="AM112" s="74"/>
      <c r="AN112" s="74"/>
      <c r="AO112" s="99"/>
      <c r="AP112" s="70"/>
      <c r="AQ112" s="227"/>
      <c r="AR112" s="57"/>
      <c r="AS112" s="58"/>
      <c r="AT112" s="59">
        <v>15.2</v>
      </c>
      <c r="AU112" s="1">
        <v>1961</v>
      </c>
      <c r="AV112" s="1" t="s">
        <v>139</v>
      </c>
      <c r="AW112" s="59">
        <v>-24.2</v>
      </c>
      <c r="AX112" s="106">
        <v>1964</v>
      </c>
      <c r="AY112" s="1" t="s">
        <v>62</v>
      </c>
      <c r="AZ112" s="11"/>
      <c r="BA112" s="1"/>
      <c r="BB112" s="1"/>
      <c r="BC112" s="11">
        <v>45</v>
      </c>
      <c r="BD112" s="10" t="s">
        <v>55</v>
      </c>
      <c r="BE112" s="1"/>
    </row>
    <row r="113" spans="1:57" ht="15">
      <c r="A113" s="2">
        <v>20</v>
      </c>
      <c r="B113" s="47"/>
      <c r="C113" s="47"/>
      <c r="D113" s="47"/>
      <c r="E113" s="47"/>
      <c r="F113" s="47"/>
      <c r="G113" s="47"/>
      <c r="H113" s="47"/>
      <c r="I113" s="47"/>
      <c r="J113" s="32"/>
      <c r="K113" s="61"/>
      <c r="L113" s="76" t="e">
        <f t="shared" si="4"/>
        <v>#DIV/0!</v>
      </c>
      <c r="M113" s="47">
        <v>0.6</v>
      </c>
      <c r="N113" s="50"/>
      <c r="O113" s="68"/>
      <c r="P113" s="52"/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7">
        <v>1881</v>
      </c>
      <c r="Z113" s="5"/>
      <c r="AA113" s="5"/>
      <c r="AB113" s="55"/>
      <c r="AC113" s="61"/>
      <c r="AD113" s="1"/>
      <c r="AE113" s="32"/>
      <c r="AF113" s="1"/>
      <c r="AG113" s="62"/>
      <c r="AH113" s="10"/>
      <c r="AI113" s="50"/>
      <c r="AJ113" s="3"/>
      <c r="AK113" s="74"/>
      <c r="AL113" s="69"/>
      <c r="AM113" s="47"/>
      <c r="AN113" s="47"/>
      <c r="AO113" s="11"/>
      <c r="AP113" s="1"/>
      <c r="AQ113" s="227"/>
      <c r="AR113" s="57"/>
      <c r="AS113" s="58"/>
      <c r="AT113" s="66">
        <v>15.8</v>
      </c>
      <c r="AU113" s="74">
        <v>2005</v>
      </c>
      <c r="AV113" s="45" t="s">
        <v>140</v>
      </c>
      <c r="AW113" s="59">
        <v>-25.1</v>
      </c>
      <c r="AX113" s="106">
        <v>1947</v>
      </c>
      <c r="AY113" s="1" t="s">
        <v>72</v>
      </c>
      <c r="AZ113" s="11"/>
      <c r="BA113" s="1"/>
      <c r="BB113" s="1"/>
      <c r="BC113" s="213">
        <v>215</v>
      </c>
      <c r="BD113" s="10" t="s">
        <v>73</v>
      </c>
      <c r="BE113" s="1"/>
    </row>
    <row r="114" spans="1:57" ht="15">
      <c r="A114" s="2">
        <v>21</v>
      </c>
      <c r="B114" s="43"/>
      <c r="C114" s="43"/>
      <c r="D114" s="43"/>
      <c r="E114" s="43"/>
      <c r="F114" s="43"/>
      <c r="G114" s="43"/>
      <c r="H114" s="43"/>
      <c r="I114" s="43"/>
      <c r="J114" s="42"/>
      <c r="K114" s="60"/>
      <c r="L114" s="76" t="e">
        <f t="shared" si="4"/>
        <v>#DIV/0!</v>
      </c>
      <c r="M114" s="47">
        <v>0.6</v>
      </c>
      <c r="N114" s="50"/>
      <c r="O114" s="63"/>
      <c r="P114" s="52"/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7">
        <v>1881</v>
      </c>
      <c r="Z114" s="5"/>
      <c r="AA114" s="5"/>
      <c r="AB114" s="55"/>
      <c r="AC114" s="61"/>
      <c r="AD114" s="1"/>
      <c r="AE114" s="32"/>
      <c r="AF114" s="1"/>
      <c r="AG114" s="62"/>
      <c r="AH114" s="10"/>
      <c r="AI114" s="50"/>
      <c r="AJ114" s="3"/>
      <c r="AK114" s="47"/>
      <c r="AL114" s="47"/>
      <c r="AM114" s="47"/>
      <c r="AN114" s="47"/>
      <c r="AO114" s="57"/>
      <c r="AP114" s="54"/>
      <c r="AQ114" s="227"/>
      <c r="AR114" s="57"/>
      <c r="AS114" s="58"/>
      <c r="AT114" s="66">
        <v>15.4</v>
      </c>
      <c r="AU114" s="74">
        <v>2005</v>
      </c>
      <c r="AV114" s="45" t="s">
        <v>113</v>
      </c>
      <c r="AW114" s="59">
        <v>-19.6</v>
      </c>
      <c r="AX114" s="106">
        <v>1988</v>
      </c>
      <c r="AY114" s="1" t="s">
        <v>52</v>
      </c>
      <c r="AZ114" s="11"/>
      <c r="BA114" s="1"/>
      <c r="BB114" s="1"/>
      <c r="BC114" s="11">
        <v>195</v>
      </c>
      <c r="BD114" s="10" t="s">
        <v>73</v>
      </c>
      <c r="BE114" s="1"/>
    </row>
    <row r="115" spans="1:57" ht="15">
      <c r="A115" s="2">
        <v>22</v>
      </c>
      <c r="B115" s="43"/>
      <c r="C115" s="43"/>
      <c r="D115" s="43"/>
      <c r="E115" s="43"/>
      <c r="F115" s="43"/>
      <c r="G115" s="43"/>
      <c r="H115" s="43"/>
      <c r="I115" s="43"/>
      <c r="J115" s="42"/>
      <c r="K115" s="60"/>
      <c r="L115" s="76" t="e">
        <f t="shared" si="4"/>
        <v>#DIV/0!</v>
      </c>
      <c r="M115" s="47">
        <v>0.6</v>
      </c>
      <c r="N115" s="50"/>
      <c r="O115" s="68"/>
      <c r="P115" s="52"/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7">
        <v>1881</v>
      </c>
      <c r="Z115" s="5"/>
      <c r="AA115" s="5"/>
      <c r="AB115" s="55"/>
      <c r="AC115" s="61"/>
      <c r="AD115" s="1"/>
      <c r="AE115" s="32"/>
      <c r="AF115" s="1"/>
      <c r="AG115" s="62"/>
      <c r="AH115" s="10"/>
      <c r="AI115" s="50"/>
      <c r="AJ115" s="3"/>
      <c r="AK115" s="47"/>
      <c r="AL115" s="47"/>
      <c r="AM115" s="47"/>
      <c r="AN115" s="47"/>
      <c r="AO115" s="57"/>
      <c r="AP115" s="69"/>
      <c r="AQ115" s="228"/>
      <c r="AR115" s="57"/>
      <c r="AS115" s="58"/>
      <c r="AT115" s="66">
        <v>14.3</v>
      </c>
      <c r="AU115" s="108">
        <v>2005</v>
      </c>
      <c r="AV115" s="73" t="s">
        <v>68</v>
      </c>
      <c r="AW115" s="59">
        <v>-21.6</v>
      </c>
      <c r="AX115" s="106">
        <v>1965</v>
      </c>
      <c r="AY115" s="1" t="s">
        <v>141</v>
      </c>
      <c r="AZ115" s="11"/>
      <c r="BA115" s="1"/>
      <c r="BB115" s="1"/>
      <c r="BC115" s="11">
        <v>195</v>
      </c>
      <c r="BD115" s="10" t="s">
        <v>73</v>
      </c>
      <c r="BE115" s="1"/>
    </row>
    <row r="116" spans="1:57" ht="15">
      <c r="A116" s="2">
        <v>23</v>
      </c>
      <c r="B116" s="43"/>
      <c r="C116" s="43"/>
      <c r="D116" s="43"/>
      <c r="E116" s="43"/>
      <c r="F116" s="43"/>
      <c r="G116" s="43"/>
      <c r="H116" s="43"/>
      <c r="I116" s="43"/>
      <c r="J116" s="64"/>
      <c r="K116" s="61"/>
      <c r="L116" s="76" t="e">
        <f t="shared" si="4"/>
        <v>#DIV/0!</v>
      </c>
      <c r="M116" s="47">
        <v>0.6</v>
      </c>
      <c r="N116" s="50"/>
      <c r="O116" s="68"/>
      <c r="P116" s="52"/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7">
        <v>1881</v>
      </c>
      <c r="Z116" s="5"/>
      <c r="AA116" s="5"/>
      <c r="AB116" s="55"/>
      <c r="AC116" s="61"/>
      <c r="AD116" s="1"/>
      <c r="AE116" s="32"/>
      <c r="AF116" s="1"/>
      <c r="AG116" s="62"/>
      <c r="AH116" s="10"/>
      <c r="AI116" s="50"/>
      <c r="AJ116" s="3"/>
      <c r="AK116" s="47"/>
      <c r="AL116" s="47"/>
      <c r="AM116" s="47"/>
      <c r="AN116" s="47"/>
      <c r="AO116" s="57"/>
      <c r="AP116" s="54"/>
      <c r="AQ116" s="227"/>
      <c r="AR116" s="57"/>
      <c r="AS116" s="58"/>
      <c r="AT116" s="66">
        <v>15</v>
      </c>
      <c r="AU116" s="45">
        <v>2012</v>
      </c>
      <c r="AV116" s="45" t="s">
        <v>51</v>
      </c>
      <c r="AW116" s="59">
        <v>-22</v>
      </c>
      <c r="AX116" s="106">
        <v>1967</v>
      </c>
      <c r="AY116" s="1" t="s">
        <v>62</v>
      </c>
      <c r="AZ116" s="11"/>
      <c r="BA116" s="1"/>
      <c r="BB116" s="1"/>
      <c r="BC116" s="11">
        <v>120</v>
      </c>
      <c r="BD116" s="10" t="s">
        <v>73</v>
      </c>
      <c r="BE116" s="1"/>
    </row>
    <row r="117" spans="1:57" ht="15">
      <c r="A117" s="2">
        <v>24</v>
      </c>
      <c r="B117" s="47"/>
      <c r="C117" s="47"/>
      <c r="D117" s="47"/>
      <c r="E117" s="47"/>
      <c r="F117" s="47"/>
      <c r="G117" s="47"/>
      <c r="H117" s="47"/>
      <c r="I117" s="47"/>
      <c r="J117" s="32"/>
      <c r="K117" s="61"/>
      <c r="L117" s="76" t="e">
        <f t="shared" si="4"/>
        <v>#DIV/0!</v>
      </c>
      <c r="M117" s="47">
        <v>0.6</v>
      </c>
      <c r="N117" s="50"/>
      <c r="O117" s="68"/>
      <c r="P117" s="52"/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7">
        <v>1885</v>
      </c>
      <c r="Z117" s="5"/>
      <c r="AA117" s="5"/>
      <c r="AB117" s="55"/>
      <c r="AC117" s="61"/>
      <c r="AD117" s="1"/>
      <c r="AE117" s="32"/>
      <c r="AF117" s="1"/>
      <c r="AG117" s="62"/>
      <c r="AH117" s="10"/>
      <c r="AI117" s="50"/>
      <c r="AJ117" s="3"/>
      <c r="AK117" s="47"/>
      <c r="AL117" s="47"/>
      <c r="AM117" s="47"/>
      <c r="AN117" s="47"/>
      <c r="AO117" s="57"/>
      <c r="AP117" s="54"/>
      <c r="AQ117" s="227"/>
      <c r="AR117" s="57"/>
      <c r="AS117" s="58"/>
      <c r="AT117" s="66">
        <v>15.9</v>
      </c>
      <c r="AU117" s="45">
        <v>2012</v>
      </c>
      <c r="AV117" s="45" t="s">
        <v>107</v>
      </c>
      <c r="AW117" s="59">
        <v>-23.5</v>
      </c>
      <c r="AX117" s="106">
        <v>1979</v>
      </c>
      <c r="AY117" s="1" t="s">
        <v>72</v>
      </c>
      <c r="AZ117" s="11"/>
      <c r="BA117" s="1"/>
      <c r="BB117" s="1"/>
      <c r="BC117" s="11">
        <v>100</v>
      </c>
      <c r="BD117" s="10" t="s">
        <v>73</v>
      </c>
      <c r="BE117" s="1"/>
    </row>
    <row r="118" spans="1:57" ht="15">
      <c r="A118" s="2">
        <v>25</v>
      </c>
      <c r="B118" s="43"/>
      <c r="C118" s="43"/>
      <c r="D118" s="43"/>
      <c r="E118" s="43"/>
      <c r="F118" s="43"/>
      <c r="G118" s="43"/>
      <c r="H118" s="43"/>
      <c r="I118" s="43"/>
      <c r="J118" s="42"/>
      <c r="K118" s="60"/>
      <c r="L118" s="76" t="e">
        <f t="shared" si="4"/>
        <v>#DIV/0!</v>
      </c>
      <c r="M118" s="47">
        <v>0.6</v>
      </c>
      <c r="N118" s="50"/>
      <c r="O118" s="63"/>
      <c r="P118" s="52"/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7">
        <v>1892</v>
      </c>
      <c r="Z118" s="5"/>
      <c r="AA118" s="5"/>
      <c r="AB118" s="55"/>
      <c r="AC118" s="61"/>
      <c r="AD118" s="1"/>
      <c r="AE118" s="32"/>
      <c r="AF118" s="1"/>
      <c r="AG118" s="62"/>
      <c r="AH118" s="10"/>
      <c r="AI118" s="50"/>
      <c r="AJ118" s="3"/>
      <c r="AK118" s="74"/>
      <c r="AL118" s="74"/>
      <c r="AM118" s="74"/>
      <c r="AN118" s="74"/>
      <c r="AO118" s="44"/>
      <c r="AP118" s="45"/>
      <c r="AQ118" s="227"/>
      <c r="AR118" s="57"/>
      <c r="AS118" s="58"/>
      <c r="AT118" s="59">
        <v>16</v>
      </c>
      <c r="AU118" s="1">
        <v>1991</v>
      </c>
      <c r="AV118" s="1" t="s">
        <v>143</v>
      </c>
      <c r="AW118" s="59">
        <v>-26.7</v>
      </c>
      <c r="AX118" s="106">
        <v>2001</v>
      </c>
      <c r="AY118" s="1" t="s">
        <v>72</v>
      </c>
      <c r="AZ118" s="11"/>
      <c r="BA118" s="1"/>
      <c r="BB118" s="1"/>
      <c r="BC118" s="11">
        <v>70</v>
      </c>
      <c r="BD118" s="10" t="s">
        <v>73</v>
      </c>
      <c r="BE118" s="1"/>
    </row>
    <row r="119" spans="1:57" ht="15">
      <c r="A119" s="2">
        <v>26</v>
      </c>
      <c r="B119" s="43"/>
      <c r="C119" s="43"/>
      <c r="D119" s="43"/>
      <c r="E119" s="43"/>
      <c r="F119" s="43"/>
      <c r="G119" s="43"/>
      <c r="H119" s="43"/>
      <c r="I119" s="43"/>
      <c r="J119" s="42"/>
      <c r="K119" s="61"/>
      <c r="L119" s="76" t="e">
        <f t="shared" si="4"/>
        <v>#DIV/0!</v>
      </c>
      <c r="M119" s="47">
        <v>0.7</v>
      </c>
      <c r="N119" s="50"/>
      <c r="O119" s="63"/>
      <c r="P119" s="52"/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7">
        <v>1892</v>
      </c>
      <c r="Z119" s="5"/>
      <c r="AA119" s="5"/>
      <c r="AB119" s="55"/>
      <c r="AC119" s="61"/>
      <c r="AD119" s="1"/>
      <c r="AE119" s="32"/>
      <c r="AF119" s="1"/>
      <c r="AG119" s="62"/>
      <c r="AH119" s="10"/>
      <c r="AI119" s="50"/>
      <c r="AJ119" s="3"/>
      <c r="AK119" s="47"/>
      <c r="AL119" s="47"/>
      <c r="AM119" s="74"/>
      <c r="AN119" s="74"/>
      <c r="AO119" s="11"/>
      <c r="AP119" s="45"/>
      <c r="AQ119" s="227"/>
      <c r="AR119" s="57"/>
      <c r="AS119" s="58"/>
      <c r="AT119" s="59">
        <v>18.2</v>
      </c>
      <c r="AU119" s="1">
        <v>2012</v>
      </c>
      <c r="AV119" s="1" t="s">
        <v>56</v>
      </c>
      <c r="AW119" s="59">
        <v>-24.8</v>
      </c>
      <c r="AX119" s="106">
        <v>1979</v>
      </c>
      <c r="AY119" s="1" t="s">
        <v>52</v>
      </c>
      <c r="AZ119" s="11"/>
      <c r="BA119" s="1"/>
      <c r="BB119" s="1"/>
      <c r="BC119" s="11">
        <v>50</v>
      </c>
      <c r="BD119" s="10" t="s">
        <v>73</v>
      </c>
      <c r="BE119" s="1"/>
    </row>
    <row r="120" spans="1:57" ht="15">
      <c r="A120" s="2">
        <v>27</v>
      </c>
      <c r="B120" s="43"/>
      <c r="C120" s="43"/>
      <c r="D120" s="43"/>
      <c r="E120" s="43"/>
      <c r="F120" s="43"/>
      <c r="G120" s="43"/>
      <c r="H120" s="43"/>
      <c r="I120" s="43"/>
      <c r="J120" s="42"/>
      <c r="K120" s="61"/>
      <c r="L120" s="76" t="e">
        <f t="shared" si="4"/>
        <v>#DIV/0!</v>
      </c>
      <c r="M120" s="47">
        <v>0.7</v>
      </c>
      <c r="N120" s="50"/>
      <c r="O120" s="68"/>
      <c r="P120" s="4"/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7">
        <v>1888</v>
      </c>
      <c r="Z120" s="5"/>
      <c r="AA120" s="5"/>
      <c r="AB120" s="55"/>
      <c r="AC120" s="61"/>
      <c r="AD120" s="1"/>
      <c r="AE120" s="32"/>
      <c r="AF120" s="1"/>
      <c r="AG120" s="62"/>
      <c r="AH120" s="10"/>
      <c r="AI120" s="50"/>
      <c r="AJ120" s="3"/>
      <c r="AK120" s="74"/>
      <c r="AL120" s="74"/>
      <c r="AM120" s="47"/>
      <c r="AN120" s="47"/>
      <c r="AO120" s="99"/>
      <c r="AP120" s="54"/>
      <c r="AQ120" s="227"/>
      <c r="AR120" s="57"/>
      <c r="AS120" s="58"/>
      <c r="AT120" s="72">
        <v>18.3</v>
      </c>
      <c r="AU120" s="1">
        <v>1948</v>
      </c>
      <c r="AV120" s="1" t="s">
        <v>144</v>
      </c>
      <c r="AW120" s="59">
        <v>-22.9</v>
      </c>
      <c r="AX120" s="106">
        <v>1977</v>
      </c>
      <c r="AY120" s="1" t="s">
        <v>52</v>
      </c>
      <c r="AZ120" s="11"/>
      <c r="BA120" s="1"/>
      <c r="BB120" s="1"/>
      <c r="BC120" s="11">
        <v>20</v>
      </c>
      <c r="BD120" s="10" t="s">
        <v>73</v>
      </c>
      <c r="BE120" s="1"/>
    </row>
    <row r="121" spans="1:57" ht="15">
      <c r="A121" s="2">
        <v>28</v>
      </c>
      <c r="B121" s="43"/>
      <c r="C121" s="43"/>
      <c r="D121" s="43"/>
      <c r="E121" s="43"/>
      <c r="F121" s="43"/>
      <c r="G121" s="43"/>
      <c r="H121" s="43"/>
      <c r="I121" s="43"/>
      <c r="J121" s="42"/>
      <c r="K121" s="60"/>
      <c r="L121" s="76" t="e">
        <f t="shared" si="4"/>
        <v>#DIV/0!</v>
      </c>
      <c r="M121" s="47">
        <v>0.8</v>
      </c>
      <c r="N121" s="50"/>
      <c r="O121" s="63"/>
      <c r="P121" s="4"/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7">
        <v>1888</v>
      </c>
      <c r="Z121" s="5"/>
      <c r="AA121" s="5"/>
      <c r="AB121" s="55"/>
      <c r="AC121" s="61"/>
      <c r="AD121" s="1"/>
      <c r="AE121" s="32"/>
      <c r="AF121" s="1"/>
      <c r="AG121" s="62"/>
      <c r="AH121" s="10"/>
      <c r="AI121" s="50"/>
      <c r="AJ121" s="3"/>
      <c r="AK121" s="47"/>
      <c r="AL121" s="47"/>
      <c r="AM121" s="47"/>
      <c r="AN121" s="47"/>
      <c r="AO121" s="57"/>
      <c r="AP121" s="54"/>
      <c r="AQ121" s="227"/>
      <c r="AR121" s="57"/>
      <c r="AS121" s="58"/>
      <c r="AT121" s="101">
        <v>18.8</v>
      </c>
      <c r="AU121" s="45">
        <v>2000</v>
      </c>
      <c r="AV121" s="45" t="s">
        <v>70</v>
      </c>
      <c r="AW121" s="59">
        <v>-25.5</v>
      </c>
      <c r="AX121" s="106">
        <v>1995</v>
      </c>
      <c r="AY121" s="1" t="s">
        <v>52</v>
      </c>
      <c r="AZ121" s="11"/>
      <c r="BA121" s="1"/>
      <c r="BB121" s="1"/>
      <c r="BC121" s="11">
        <v>70</v>
      </c>
      <c r="BD121" s="10" t="s">
        <v>73</v>
      </c>
      <c r="BE121" s="1"/>
    </row>
    <row r="122" spans="1:57" ht="15">
      <c r="A122" s="2">
        <v>29</v>
      </c>
      <c r="B122" s="43"/>
      <c r="C122" s="43"/>
      <c r="D122" s="43"/>
      <c r="E122" s="43"/>
      <c r="F122" s="43"/>
      <c r="G122" s="43"/>
      <c r="H122" s="43"/>
      <c r="I122" s="43"/>
      <c r="J122" s="42"/>
      <c r="K122" s="60"/>
      <c r="L122" s="76" t="e">
        <f t="shared" si="4"/>
        <v>#DIV/0!</v>
      </c>
      <c r="M122" s="47">
        <v>0.8</v>
      </c>
      <c r="N122" s="50"/>
      <c r="O122" s="68"/>
      <c r="P122" s="4"/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7">
        <v>1881</v>
      </c>
      <c r="Z122" s="5"/>
      <c r="AA122" s="5"/>
      <c r="AB122" s="55"/>
      <c r="AC122" s="61"/>
      <c r="AD122" s="1"/>
      <c r="AE122" s="32"/>
      <c r="AF122" s="1"/>
      <c r="AG122" s="62"/>
      <c r="AH122" s="10"/>
      <c r="AI122" s="50"/>
      <c r="AJ122" s="3"/>
      <c r="AK122" s="47"/>
      <c r="AL122" s="47"/>
      <c r="AM122" s="47"/>
      <c r="AN122" s="47"/>
      <c r="AO122" s="65"/>
      <c r="AP122" s="54"/>
      <c r="AQ122" s="227"/>
      <c r="AR122" s="57"/>
      <c r="AS122" s="109"/>
      <c r="AT122" s="110">
        <v>20.5</v>
      </c>
      <c r="AU122" s="45">
        <v>2012</v>
      </c>
      <c r="AV122" s="45" t="s">
        <v>53</v>
      </c>
      <c r="AW122" s="59">
        <v>-21.7</v>
      </c>
      <c r="AX122" s="106">
        <v>1985</v>
      </c>
      <c r="AY122" s="1" t="s">
        <v>57</v>
      </c>
      <c r="AZ122" s="11"/>
      <c r="BA122" s="1"/>
      <c r="BB122" s="1"/>
      <c r="BC122" s="11">
        <v>6</v>
      </c>
      <c r="BD122" s="10" t="s">
        <v>83</v>
      </c>
      <c r="BE122" s="1"/>
    </row>
    <row r="123" spans="1:57" ht="15">
      <c r="A123" s="2">
        <v>30</v>
      </c>
      <c r="B123" s="43"/>
      <c r="C123" s="43"/>
      <c r="D123" s="43"/>
      <c r="E123" s="43"/>
      <c r="F123" s="43"/>
      <c r="G123" s="43"/>
      <c r="H123" s="43"/>
      <c r="I123" s="43"/>
      <c r="J123" s="42"/>
      <c r="K123" s="60"/>
      <c r="L123" s="76">
        <v>6.1</v>
      </c>
      <c r="M123" s="47">
        <v>0.9</v>
      </c>
      <c r="N123" s="50"/>
      <c r="O123" s="68"/>
      <c r="P123" s="4"/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7">
        <v>1881</v>
      </c>
      <c r="Z123" s="5"/>
      <c r="AA123" s="5"/>
      <c r="AB123" s="55"/>
      <c r="AC123" s="61"/>
      <c r="AD123" s="1"/>
      <c r="AE123" s="32"/>
      <c r="AF123" s="1"/>
      <c r="AG123" s="62"/>
      <c r="AH123" s="10"/>
      <c r="AI123" s="50"/>
      <c r="AJ123" s="50"/>
      <c r="AK123" s="47"/>
      <c r="AL123" s="47"/>
      <c r="AM123" s="47"/>
      <c r="AN123" s="47"/>
      <c r="AO123" s="57"/>
      <c r="AP123" s="54"/>
      <c r="AQ123" s="227"/>
      <c r="AR123" s="111"/>
      <c r="AS123" s="109"/>
      <c r="AT123" s="59">
        <v>14.6</v>
      </c>
      <c r="AU123" s="1">
        <v>1982</v>
      </c>
      <c r="AV123" s="1" t="s">
        <v>146</v>
      </c>
      <c r="AW123" s="59">
        <v>-23.4</v>
      </c>
      <c r="AX123" s="106">
        <v>1961</v>
      </c>
      <c r="AY123" s="1" t="s">
        <v>52</v>
      </c>
      <c r="AZ123" s="11"/>
      <c r="BA123" s="1"/>
      <c r="BB123" s="1"/>
      <c r="BC123" s="11">
        <v>1</v>
      </c>
      <c r="BD123" s="10" t="s">
        <v>83</v>
      </c>
      <c r="BE123" s="1"/>
    </row>
    <row r="124" spans="1:57" ht="15">
      <c r="A124" s="2">
        <v>31</v>
      </c>
      <c r="B124" s="43"/>
      <c r="C124" s="43"/>
      <c r="D124" s="43"/>
      <c r="E124" s="43"/>
      <c r="F124" s="43"/>
      <c r="G124" s="43"/>
      <c r="H124" s="43"/>
      <c r="I124" s="43"/>
      <c r="J124" s="42"/>
      <c r="K124" s="60"/>
      <c r="L124" s="76">
        <v>5.2</v>
      </c>
      <c r="M124" s="47">
        <v>1</v>
      </c>
      <c r="N124" s="50"/>
      <c r="O124" s="68"/>
      <c r="P124" s="4"/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/>
      <c r="AC124" s="61"/>
      <c r="AD124" s="1"/>
      <c r="AE124" s="32"/>
      <c r="AF124" s="1"/>
      <c r="AG124" s="62"/>
      <c r="AH124" s="10"/>
      <c r="AI124" s="50"/>
      <c r="AJ124" s="3"/>
      <c r="AK124" s="47"/>
      <c r="AL124" s="47"/>
      <c r="AM124" s="47"/>
      <c r="AN124" s="47"/>
      <c r="AO124" s="57"/>
      <c r="AP124" s="54"/>
      <c r="AQ124" s="227"/>
      <c r="AR124" s="111"/>
      <c r="AS124" s="109"/>
      <c r="AT124" s="66">
        <v>18.4</v>
      </c>
      <c r="AU124" s="73">
        <v>2007</v>
      </c>
      <c r="AV124" s="45" t="s">
        <v>54</v>
      </c>
      <c r="AW124" s="59">
        <v>-22.8</v>
      </c>
      <c r="AX124" s="106">
        <v>1968</v>
      </c>
      <c r="AY124" s="47" t="s">
        <v>57</v>
      </c>
      <c r="AZ124" s="59"/>
      <c r="BA124" s="47"/>
      <c r="BB124" s="47"/>
      <c r="BC124" s="212">
        <v>5</v>
      </c>
      <c r="BD124" s="10" t="s">
        <v>75</v>
      </c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5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11"/>
      <c r="BD125" s="10"/>
      <c r="BE125" s="1"/>
    </row>
    <row r="126" spans="1:57" ht="15">
      <c r="A126" s="1" t="s">
        <v>89</v>
      </c>
      <c r="B126" s="76" t="e">
        <f>AVERAGE(B95:B123)</f>
        <v>#DIV/0!</v>
      </c>
      <c r="C126" s="76" t="e">
        <f>AVERAGE(C95:C123)</f>
        <v>#DIV/0!</v>
      </c>
      <c r="D126" s="76" t="e">
        <f>AVERAGE(D95:D123)</f>
        <v>#DIV/0!</v>
      </c>
      <c r="E126" s="76" t="e">
        <f>AVERAGE(E95:E123)</f>
        <v>#DIV/0!</v>
      </c>
      <c r="F126" s="76" t="e">
        <f>AVERAGE(F95:F124)</f>
        <v>#DIV/0!</v>
      </c>
      <c r="G126" s="76" t="e">
        <f aca="true" t="shared" si="5" ref="G126:L126">AVERAGE(G94:G124)</f>
        <v>#DIV/0!</v>
      </c>
      <c r="H126" s="76" t="e">
        <f t="shared" si="5"/>
        <v>#DIV/0!</v>
      </c>
      <c r="I126" s="76" t="e">
        <f t="shared" si="5"/>
        <v>#DIV/0!</v>
      </c>
      <c r="J126" s="32" t="e">
        <f t="shared" si="5"/>
        <v>#DIV/0!</v>
      </c>
      <c r="K126" s="61" t="e">
        <f t="shared" si="5"/>
        <v>#DIV/0!</v>
      </c>
      <c r="L126" s="76" t="e">
        <f t="shared" si="5"/>
        <v>#DIV/0!</v>
      </c>
      <c r="M126" s="76"/>
      <c r="N126" s="50">
        <f>SUM(N94:N124)</f>
        <v>0</v>
      </c>
      <c r="O126" s="68">
        <f>SUM(O97:O123)</f>
        <v>0</v>
      </c>
      <c r="P126" s="4">
        <f>SUM(P94:P124)</f>
        <v>0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 t="e">
        <f>AVERAGE(AB94:AB124)</f>
        <v>#DIV/0!</v>
      </c>
      <c r="AC126" s="61" t="e">
        <f>AVERAGE(AC94:AC124)</f>
        <v>#DIV/0!</v>
      </c>
      <c r="AD126" s="1"/>
      <c r="AE126" s="32" t="e">
        <f>AVERAGE(AE94:AE124)</f>
        <v>#DIV/0!</v>
      </c>
      <c r="AF126" s="47"/>
      <c r="AG126" s="79" t="e">
        <f>AVERAGE(AG94:AG124)</f>
        <v>#DIV/0!</v>
      </c>
      <c r="AH126" s="84"/>
      <c r="AI126" s="50"/>
      <c r="AJ126" s="50"/>
      <c r="AK126" s="76" t="e">
        <f aca="true" t="shared" si="6" ref="AK126:AP126">AVERAGE(AK94:AK124)</f>
        <v>#DIV/0!</v>
      </c>
      <c r="AL126" s="76" t="e">
        <f t="shared" si="6"/>
        <v>#DIV/0!</v>
      </c>
      <c r="AM126" s="76" t="e">
        <f t="shared" si="6"/>
        <v>#DIV/0!</v>
      </c>
      <c r="AN126" s="76" t="e">
        <f t="shared" si="6"/>
        <v>#DIV/0!</v>
      </c>
      <c r="AO126" s="85" t="e">
        <f t="shared" si="6"/>
        <v>#DIV/0!</v>
      </c>
      <c r="AP126" s="86" t="e">
        <f t="shared" si="6"/>
        <v>#DIV/0!</v>
      </c>
      <c r="AQ126" s="229" t="e">
        <f>AVERAGE(AQ94:AQ124)</f>
        <v>#DIV/0!</v>
      </c>
      <c r="AR126" s="85" t="e">
        <f>AVERAGE(AR94:AR125)</f>
        <v>#DIV/0!</v>
      </c>
      <c r="AS126" s="86" t="e">
        <f>AVERAGE(AS94:AS125)</f>
        <v>#DIV/0!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1"/>
      <c r="BA126" s="1"/>
      <c r="BB126" s="1"/>
      <c r="BC126" s="11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90</v>
      </c>
      <c r="J127" s="2"/>
      <c r="K127" s="1"/>
      <c r="L127" s="76"/>
      <c r="M127" s="76">
        <v>2.5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3" t="s">
        <v>147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5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0"/>
      <c r="BE127" s="1"/>
    </row>
    <row r="128" spans="1:57" ht="15">
      <c r="A128" s="1"/>
      <c r="B128" s="2" t="s">
        <v>148</v>
      </c>
      <c r="C128" s="2"/>
      <c r="D128" s="2"/>
      <c r="E128" s="1"/>
      <c r="F128" s="1"/>
      <c r="G128" s="1"/>
      <c r="H128" s="76" t="s">
        <v>116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93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5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</row>
    <row r="129" spans="1:57" ht="15">
      <c r="A129" s="1"/>
      <c r="B129" s="2" t="s">
        <v>149</v>
      </c>
      <c r="C129" s="2"/>
      <c r="D129" s="2"/>
      <c r="E129" s="2"/>
      <c r="F129" s="1"/>
      <c r="G129" s="1"/>
      <c r="H129" s="76" t="s">
        <v>118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96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5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</row>
    <row r="130" spans="1:57" ht="15">
      <c r="A130" s="1"/>
      <c r="B130" s="2" t="s">
        <v>150</v>
      </c>
      <c r="C130" s="2"/>
      <c r="D130" s="2"/>
      <c r="E130" s="2"/>
      <c r="F130" s="2"/>
      <c r="G130" s="1"/>
      <c r="H130" s="2" t="s">
        <v>99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99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5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</row>
    <row r="131" spans="1:57" ht="15">
      <c r="A131" s="1"/>
      <c r="B131" s="76" t="s">
        <v>151</v>
      </c>
      <c r="C131" s="1"/>
      <c r="D131" s="1"/>
      <c r="E131" s="1"/>
      <c r="F131" s="1"/>
      <c r="G131" s="1"/>
      <c r="H131" s="2" t="s">
        <v>101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5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</row>
    <row r="132" spans="1:57" ht="15">
      <c r="A132" s="1"/>
      <c r="B132" s="2" t="s">
        <v>152</v>
      </c>
      <c r="C132" s="2"/>
      <c r="D132" s="2"/>
      <c r="E132" s="2"/>
      <c r="F132" s="1"/>
      <c r="G132" s="1"/>
      <c r="H132" s="2" t="s">
        <v>122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5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</row>
    <row r="133" spans="1:57" ht="15">
      <c r="A133" s="1"/>
      <c r="B133" s="2" t="s">
        <v>153</v>
      </c>
      <c r="C133" s="2"/>
      <c r="D133" s="2"/>
      <c r="E133" s="1"/>
      <c r="F133" s="1"/>
      <c r="G133" s="1"/>
      <c r="H133" s="2" t="s">
        <v>105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5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106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5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</row>
    <row r="135" spans="1:57" ht="15">
      <c r="A135" s="1"/>
      <c r="B135" s="2" t="s">
        <v>154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5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263</v>
      </c>
      <c r="BA135" s="2"/>
      <c r="BB135" s="2"/>
      <c r="BC135" s="12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/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155</v>
      </c>
      <c r="AH136" s="8" t="s">
        <v>12</v>
      </c>
      <c r="AI136" s="3" t="s">
        <v>125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5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8"/>
      <c r="AX136" s="1"/>
      <c r="AY136" s="1"/>
      <c r="AZ136" s="11"/>
      <c r="BA136" s="1"/>
      <c r="BB136" s="1"/>
      <c r="BC136" s="93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30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266</v>
      </c>
      <c r="BB137" s="34"/>
      <c r="BC137" s="12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2"/>
      <c r="K138" s="1"/>
      <c r="L138" s="2"/>
      <c r="M138" s="1"/>
      <c r="N138" s="3" t="s">
        <v>126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5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116" t="s">
        <v>269</v>
      </c>
      <c r="BA138" s="1"/>
      <c r="BB138" s="1"/>
      <c r="BC138" s="12">
        <v>2012</v>
      </c>
      <c r="BD138" s="10"/>
      <c r="BE138" s="1"/>
    </row>
    <row r="139" spans="1:57" ht="15">
      <c r="A139" s="2">
        <v>1</v>
      </c>
      <c r="B139" s="43"/>
      <c r="C139" s="43"/>
      <c r="D139" s="43"/>
      <c r="E139" s="43"/>
      <c r="F139" s="43"/>
      <c r="G139" s="43"/>
      <c r="H139" s="43"/>
      <c r="I139" s="43"/>
      <c r="J139" s="42"/>
      <c r="K139" s="60"/>
      <c r="L139" s="113"/>
      <c r="M139" s="47">
        <v>1.1</v>
      </c>
      <c r="N139" s="50"/>
      <c r="O139" s="63"/>
      <c r="P139" s="52"/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54"/>
      <c r="AA139" s="54"/>
      <c r="AB139" s="55"/>
      <c r="AC139" s="61"/>
      <c r="AD139" s="1"/>
      <c r="AE139" s="9"/>
      <c r="AF139" s="1"/>
      <c r="AG139" s="62"/>
      <c r="AH139" s="10"/>
      <c r="AI139" s="50"/>
      <c r="AJ139" s="50"/>
      <c r="AK139" s="47"/>
      <c r="AL139" s="47"/>
      <c r="AM139" s="47"/>
      <c r="AN139" s="47"/>
      <c r="AO139" s="65"/>
      <c r="AP139" s="54"/>
      <c r="AQ139" s="195"/>
      <c r="AR139" s="57"/>
      <c r="AS139" s="58"/>
      <c r="AT139" s="59">
        <v>15.8</v>
      </c>
      <c r="AU139" s="1">
        <v>1965</v>
      </c>
      <c r="AV139" s="1" t="s">
        <v>137</v>
      </c>
      <c r="AW139" s="59">
        <v>-27.9</v>
      </c>
      <c r="AX139" s="1">
        <v>1968</v>
      </c>
      <c r="AY139" s="1" t="s">
        <v>57</v>
      </c>
      <c r="AZ139" s="11"/>
      <c r="BA139" s="1"/>
      <c r="BB139" s="1"/>
      <c r="BC139" s="212">
        <v>5</v>
      </c>
      <c r="BD139" s="10" t="s">
        <v>156</v>
      </c>
      <c r="BE139" s="1"/>
    </row>
    <row r="140" spans="1:57" ht="15">
      <c r="A140" s="2">
        <v>2</v>
      </c>
      <c r="B140" s="43"/>
      <c r="C140" s="43"/>
      <c r="D140" s="43"/>
      <c r="E140" s="43"/>
      <c r="F140" s="43"/>
      <c r="G140" s="43"/>
      <c r="H140" s="43"/>
      <c r="I140" s="43"/>
      <c r="J140" s="42"/>
      <c r="K140" s="60"/>
      <c r="L140" s="113"/>
      <c r="M140" s="47">
        <v>1.2</v>
      </c>
      <c r="N140" s="50"/>
      <c r="O140" s="68"/>
      <c r="P140" s="52"/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54"/>
      <c r="AA140" s="54"/>
      <c r="AB140" s="55"/>
      <c r="AC140" s="61"/>
      <c r="AD140" s="1"/>
      <c r="AE140" s="32"/>
      <c r="AF140" s="1"/>
      <c r="AG140" s="62"/>
      <c r="AH140" s="10"/>
      <c r="AI140" s="50"/>
      <c r="AJ140" s="50"/>
      <c r="AK140" s="47"/>
      <c r="AL140" s="47"/>
      <c r="AM140" s="47"/>
      <c r="AN140" s="114"/>
      <c r="AO140" s="11"/>
      <c r="AP140" s="45"/>
      <c r="AQ140" s="195"/>
      <c r="AR140" s="111"/>
      <c r="AS140" s="58"/>
      <c r="AT140" s="66">
        <v>16.5</v>
      </c>
      <c r="AU140" s="45">
        <v>2004</v>
      </c>
      <c r="AV140" s="45" t="s">
        <v>107</v>
      </c>
      <c r="AW140" s="59">
        <v>-27.5</v>
      </c>
      <c r="AX140" s="1">
        <v>1961</v>
      </c>
      <c r="AY140" s="1" t="s">
        <v>52</v>
      </c>
      <c r="AZ140" s="11"/>
      <c r="BA140" s="1"/>
      <c r="BB140" s="1"/>
      <c r="BC140" s="212">
        <v>10</v>
      </c>
      <c r="BD140" s="10" t="s">
        <v>65</v>
      </c>
      <c r="BE140" s="1"/>
    </row>
    <row r="141" spans="1:57" ht="15">
      <c r="A141" s="2">
        <v>3</v>
      </c>
      <c r="B141" s="43"/>
      <c r="C141" s="43"/>
      <c r="D141" s="43"/>
      <c r="E141" s="43"/>
      <c r="F141" s="43"/>
      <c r="G141" s="43"/>
      <c r="H141" s="43"/>
      <c r="I141" s="43"/>
      <c r="J141" s="42"/>
      <c r="K141" s="60"/>
      <c r="L141" s="113"/>
      <c r="M141" s="47">
        <v>1.3</v>
      </c>
      <c r="N141" s="50"/>
      <c r="O141" s="63"/>
      <c r="P141" s="52"/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54"/>
      <c r="AA141" s="54"/>
      <c r="AB141" s="55"/>
      <c r="AC141" s="61"/>
      <c r="AD141" s="1"/>
      <c r="AE141" s="32"/>
      <c r="AF141" s="1"/>
      <c r="AG141" s="62"/>
      <c r="AH141" s="10"/>
      <c r="AI141" s="50"/>
      <c r="AJ141" s="50"/>
      <c r="AK141" s="47"/>
      <c r="AL141" s="47"/>
      <c r="AM141" s="47"/>
      <c r="AN141" s="47"/>
      <c r="AO141" s="65"/>
      <c r="AP141" s="54"/>
      <c r="AQ141" s="195"/>
      <c r="AR141" s="57"/>
      <c r="AS141" s="58"/>
      <c r="AT141" s="66">
        <v>21.2</v>
      </c>
      <c r="AU141" s="45">
        <v>2007</v>
      </c>
      <c r="AV141" s="45" t="s">
        <v>68</v>
      </c>
      <c r="AW141" s="59">
        <v>-22.5</v>
      </c>
      <c r="AX141" s="1">
        <v>1986</v>
      </c>
      <c r="AY141" s="1" t="s">
        <v>52</v>
      </c>
      <c r="AZ141" s="11"/>
      <c r="BA141" s="1"/>
      <c r="BB141" s="1"/>
      <c r="BC141" s="212">
        <v>8</v>
      </c>
      <c r="BD141" s="10" t="s">
        <v>60</v>
      </c>
      <c r="BE141" s="1"/>
    </row>
    <row r="142" spans="1:57" ht="15">
      <c r="A142" s="2">
        <v>4</v>
      </c>
      <c r="B142" s="43"/>
      <c r="C142" s="43"/>
      <c r="D142" s="43"/>
      <c r="E142" s="43"/>
      <c r="F142" s="43"/>
      <c r="G142" s="43"/>
      <c r="H142" s="43"/>
      <c r="I142" s="43"/>
      <c r="J142" s="42"/>
      <c r="K142" s="60"/>
      <c r="L142" s="113"/>
      <c r="M142" s="47">
        <v>1.4</v>
      </c>
      <c r="N142" s="50"/>
      <c r="O142" s="68"/>
      <c r="P142" s="52"/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54"/>
      <c r="AA142" s="54"/>
      <c r="AB142" s="55"/>
      <c r="AC142" s="61"/>
      <c r="AD142" s="10"/>
      <c r="AE142" s="32"/>
      <c r="AF142" s="1"/>
      <c r="AG142" s="62"/>
      <c r="AH142" s="10"/>
      <c r="AI142" s="50"/>
      <c r="AJ142" s="50"/>
      <c r="AK142" s="47"/>
      <c r="AL142" s="47"/>
      <c r="AM142" s="47"/>
      <c r="AN142" s="47"/>
      <c r="AO142" s="65"/>
      <c r="AP142" s="54"/>
      <c r="AQ142" s="195"/>
      <c r="AR142" s="57"/>
      <c r="AS142" s="58"/>
      <c r="AT142" s="66">
        <v>18.4</v>
      </c>
      <c r="AU142" s="45">
        <v>2007</v>
      </c>
      <c r="AV142" s="45" t="s">
        <v>157</v>
      </c>
      <c r="AW142" s="96">
        <v>-28.3</v>
      </c>
      <c r="AX142" s="1">
        <v>1961</v>
      </c>
      <c r="AY142" s="1" t="s">
        <v>52</v>
      </c>
      <c r="AZ142" s="11"/>
      <c r="BA142" s="1"/>
      <c r="BB142" s="1"/>
      <c r="BC142" s="212">
        <v>5</v>
      </c>
      <c r="BD142" s="10" t="s">
        <v>83</v>
      </c>
      <c r="BE142" s="1"/>
    </row>
    <row r="143" spans="1:57" ht="15">
      <c r="A143" s="2">
        <v>5</v>
      </c>
      <c r="B143" s="43"/>
      <c r="C143" s="43"/>
      <c r="D143" s="43"/>
      <c r="E143" s="43"/>
      <c r="F143" s="43"/>
      <c r="G143" s="43"/>
      <c r="H143" s="43"/>
      <c r="I143" s="43"/>
      <c r="J143" s="42"/>
      <c r="K143" s="60"/>
      <c r="L143" s="113"/>
      <c r="M143" s="47">
        <v>1.5</v>
      </c>
      <c r="N143" s="50"/>
      <c r="O143" s="68"/>
      <c r="P143" s="52"/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54"/>
      <c r="AA143" s="54"/>
      <c r="AB143" s="55"/>
      <c r="AC143" s="61"/>
      <c r="AD143" s="1"/>
      <c r="AE143" s="32"/>
      <c r="AF143" s="1"/>
      <c r="AG143" s="62"/>
      <c r="AH143" s="10"/>
      <c r="AI143" s="50"/>
      <c r="AJ143" s="50"/>
      <c r="AK143" s="74"/>
      <c r="AL143" s="74"/>
      <c r="AM143" s="74"/>
      <c r="AN143" s="74"/>
      <c r="AO143" s="99"/>
      <c r="AP143" s="70"/>
      <c r="AQ143" s="195"/>
      <c r="AR143" s="99"/>
      <c r="AS143" s="115"/>
      <c r="AT143" s="59">
        <v>18.3</v>
      </c>
      <c r="AU143" s="1">
        <v>1929</v>
      </c>
      <c r="AV143" s="1" t="s">
        <v>131</v>
      </c>
      <c r="AW143" s="59">
        <v>-18.7</v>
      </c>
      <c r="AX143" s="1">
        <v>1990</v>
      </c>
      <c r="AY143" s="1" t="s">
        <v>130</v>
      </c>
      <c r="AZ143" s="11"/>
      <c r="BA143" s="1"/>
      <c r="BB143" s="1"/>
      <c r="BC143" s="214" t="s">
        <v>134</v>
      </c>
      <c r="BD143" s="47" t="s">
        <v>62</v>
      </c>
      <c r="BE143" s="1"/>
    </row>
    <row r="144" spans="1:57" ht="15">
      <c r="A144" s="2">
        <v>6</v>
      </c>
      <c r="B144" s="43"/>
      <c r="C144" s="43"/>
      <c r="D144" s="43"/>
      <c r="E144" s="43"/>
      <c r="F144" s="43"/>
      <c r="G144" s="43"/>
      <c r="H144" s="43"/>
      <c r="I144" s="43"/>
      <c r="J144" s="42"/>
      <c r="K144" s="60"/>
      <c r="L144" s="113"/>
      <c r="M144" s="47">
        <v>1.6</v>
      </c>
      <c r="N144" s="50"/>
      <c r="O144" s="68"/>
      <c r="P144" s="52"/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54"/>
      <c r="AA144" s="54"/>
      <c r="AB144" s="55"/>
      <c r="AC144" s="61"/>
      <c r="AD144" s="1"/>
      <c r="AE144" s="32"/>
      <c r="AF144" s="1"/>
      <c r="AG144" s="62"/>
      <c r="AH144" s="10"/>
      <c r="AI144" s="50"/>
      <c r="AJ144" s="50"/>
      <c r="AK144" s="47"/>
      <c r="AL144" s="47"/>
      <c r="AM144" s="47"/>
      <c r="AN144" s="47"/>
      <c r="AO144" s="11"/>
      <c r="AP144" s="1"/>
      <c r="AQ144" s="195"/>
      <c r="AR144" s="57"/>
      <c r="AS144" s="58"/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158</v>
      </c>
      <c r="AZ144" s="11"/>
      <c r="BA144" s="1"/>
      <c r="BB144" s="1"/>
      <c r="BC144" s="214" t="s">
        <v>134</v>
      </c>
      <c r="BD144" s="47" t="s">
        <v>62</v>
      </c>
      <c r="BE144" s="1"/>
    </row>
    <row r="145" spans="1:57" ht="15">
      <c r="A145" s="2">
        <v>7</v>
      </c>
      <c r="B145" s="43"/>
      <c r="C145" s="43"/>
      <c r="D145" s="43"/>
      <c r="E145" s="43"/>
      <c r="F145" s="43"/>
      <c r="G145" s="43"/>
      <c r="H145" s="43"/>
      <c r="I145" s="43"/>
      <c r="J145" s="42"/>
      <c r="K145" s="60"/>
      <c r="L145" s="113"/>
      <c r="M145" s="47">
        <v>1.8</v>
      </c>
      <c r="N145" s="50"/>
      <c r="O145" s="63"/>
      <c r="P145" s="52"/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54"/>
      <c r="AA145" s="54"/>
      <c r="AB145" s="55"/>
      <c r="AC145" s="61"/>
      <c r="AD145" s="1"/>
      <c r="AE145" s="32"/>
      <c r="AF145" s="1"/>
      <c r="AG145" s="62"/>
      <c r="AH145" s="10"/>
      <c r="AI145" s="50"/>
      <c r="AJ145" s="50"/>
      <c r="AK145" s="47"/>
      <c r="AL145" s="47"/>
      <c r="AM145" s="43"/>
      <c r="AN145" s="43"/>
      <c r="AO145" s="187"/>
      <c r="AP145" s="71"/>
      <c r="AQ145" s="195"/>
      <c r="AR145" s="57"/>
      <c r="AS145" s="58"/>
      <c r="AT145" s="101">
        <v>14.4</v>
      </c>
      <c r="AU145" s="73">
        <v>2011</v>
      </c>
      <c r="AV145" s="73" t="s">
        <v>146</v>
      </c>
      <c r="AW145" s="59">
        <v>-21.8</v>
      </c>
      <c r="AX145" s="1">
        <v>1968</v>
      </c>
      <c r="AY145" s="1" t="s">
        <v>145</v>
      </c>
      <c r="AZ145" s="11"/>
      <c r="BA145" s="1"/>
      <c r="BB145" s="1"/>
      <c r="BC145" s="214">
        <v>5</v>
      </c>
      <c r="BD145" s="47" t="s">
        <v>72</v>
      </c>
      <c r="BE145" s="1"/>
    </row>
    <row r="146" spans="1:57" ht="15">
      <c r="A146" s="2">
        <v>8</v>
      </c>
      <c r="B146" s="43"/>
      <c r="C146" s="43"/>
      <c r="D146" s="43"/>
      <c r="E146" s="43"/>
      <c r="F146" s="43"/>
      <c r="G146" s="43"/>
      <c r="H146" s="43"/>
      <c r="I146" s="43"/>
      <c r="J146" s="42"/>
      <c r="K146" s="60"/>
      <c r="L146" s="113"/>
      <c r="M146" s="47">
        <v>1.9</v>
      </c>
      <c r="N146" s="50"/>
      <c r="O146" s="68"/>
      <c r="P146" s="52"/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6">
        <v>-9</v>
      </c>
      <c r="Y146" s="54">
        <v>1915</v>
      </c>
      <c r="Z146" s="54"/>
      <c r="AA146" s="54"/>
      <c r="AB146" s="55"/>
      <c r="AC146" s="61"/>
      <c r="AD146" s="1"/>
      <c r="AE146" s="32"/>
      <c r="AF146" s="1"/>
      <c r="AG146" s="62"/>
      <c r="AH146" s="10"/>
      <c r="AI146" s="50"/>
      <c r="AJ146" s="50"/>
      <c r="AK146" s="74"/>
      <c r="AL146" s="74"/>
      <c r="AM146" s="47"/>
      <c r="AN146" s="47"/>
      <c r="AO146" s="44"/>
      <c r="AP146" s="1"/>
      <c r="AQ146" s="195"/>
      <c r="AR146" s="57"/>
      <c r="AS146" s="58"/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"/>
      <c r="BA146" s="1"/>
      <c r="BB146" s="1"/>
      <c r="BC146" s="214">
        <v>4</v>
      </c>
      <c r="BD146" s="47" t="s">
        <v>72</v>
      </c>
      <c r="BE146" s="1"/>
    </row>
    <row r="147" spans="1:57" ht="15">
      <c r="A147" s="2">
        <v>9</v>
      </c>
      <c r="B147" s="43"/>
      <c r="C147" s="43"/>
      <c r="D147" s="43"/>
      <c r="E147" s="43"/>
      <c r="F147" s="43"/>
      <c r="G147" s="43"/>
      <c r="H147" s="43"/>
      <c r="I147" s="43"/>
      <c r="J147" s="42"/>
      <c r="K147" s="60"/>
      <c r="L147" s="113"/>
      <c r="M147" s="47">
        <v>2</v>
      </c>
      <c r="N147" s="50"/>
      <c r="O147" s="68"/>
      <c r="P147" s="52"/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6">
        <v>-11.4</v>
      </c>
      <c r="Y147" s="54">
        <v>1917</v>
      </c>
      <c r="Z147" s="54"/>
      <c r="AA147" s="54"/>
      <c r="AB147" s="55"/>
      <c r="AC147" s="61"/>
      <c r="AD147" s="1"/>
      <c r="AE147" s="32"/>
      <c r="AF147" s="1"/>
      <c r="AG147" s="62"/>
      <c r="AH147" s="10"/>
      <c r="AI147" s="50"/>
      <c r="AJ147" s="50"/>
      <c r="AK147" s="47"/>
      <c r="AL147" s="47"/>
      <c r="AM147" s="47"/>
      <c r="AN147" s="47"/>
      <c r="AO147" s="11"/>
      <c r="AP147" s="1"/>
      <c r="AQ147" s="195"/>
      <c r="AR147" s="57"/>
      <c r="AS147" s="58"/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"/>
      <c r="BA147" s="1"/>
      <c r="BB147" s="1"/>
      <c r="BC147" s="214">
        <v>9</v>
      </c>
      <c r="BD147" s="47" t="s">
        <v>111</v>
      </c>
      <c r="BE147" s="1"/>
    </row>
    <row r="148" spans="1:57" ht="15">
      <c r="A148" s="2">
        <v>10</v>
      </c>
      <c r="B148" s="43"/>
      <c r="C148" s="43"/>
      <c r="D148" s="43"/>
      <c r="E148" s="43"/>
      <c r="F148" s="43"/>
      <c r="G148" s="43"/>
      <c r="H148" s="43"/>
      <c r="I148" s="43"/>
      <c r="J148" s="42"/>
      <c r="K148" s="60"/>
      <c r="L148" s="113"/>
      <c r="M148" s="47">
        <v>2.1</v>
      </c>
      <c r="N148" s="50"/>
      <c r="O148" s="68"/>
      <c r="P148" s="52"/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54"/>
      <c r="AA148" s="54"/>
      <c r="AB148" s="55"/>
      <c r="AC148" s="61"/>
      <c r="AD148" s="1"/>
      <c r="AE148" s="32"/>
      <c r="AF148" s="1"/>
      <c r="AG148" s="62"/>
      <c r="AH148" s="10"/>
      <c r="AI148" s="50"/>
      <c r="AJ148" s="50"/>
      <c r="AK148" s="47"/>
      <c r="AL148" s="47"/>
      <c r="AM148" s="47"/>
      <c r="AN148" s="47"/>
      <c r="AO148" s="57"/>
      <c r="AP148" s="54"/>
      <c r="AQ148" s="227"/>
      <c r="AR148" s="57"/>
      <c r="AS148" s="58"/>
      <c r="AT148" s="66">
        <v>16.6</v>
      </c>
      <c r="AU148" s="45">
        <v>1996</v>
      </c>
      <c r="AV148" s="45" t="s">
        <v>107</v>
      </c>
      <c r="AW148" s="59">
        <v>-17.4</v>
      </c>
      <c r="AX148" s="1">
        <v>1998</v>
      </c>
      <c r="AY148" s="1" t="s">
        <v>62</v>
      </c>
      <c r="AZ148" s="11"/>
      <c r="BA148" s="1"/>
      <c r="BB148" s="1"/>
      <c r="BC148" s="187">
        <v>35</v>
      </c>
      <c r="BD148" s="71" t="s">
        <v>55</v>
      </c>
      <c r="BE148" s="1"/>
    </row>
    <row r="149" spans="1:57" ht="15">
      <c r="A149" s="2">
        <v>11</v>
      </c>
      <c r="B149" s="43"/>
      <c r="C149" s="43"/>
      <c r="D149" s="43"/>
      <c r="E149" s="43"/>
      <c r="F149" s="43"/>
      <c r="G149" s="43"/>
      <c r="H149" s="43"/>
      <c r="I149" s="43"/>
      <c r="J149" s="42"/>
      <c r="K149" s="60"/>
      <c r="L149" s="113"/>
      <c r="M149" s="47">
        <v>2.3</v>
      </c>
      <c r="N149" s="50"/>
      <c r="O149" s="68"/>
      <c r="P149" s="52"/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54"/>
      <c r="AA149" s="54"/>
      <c r="AB149" s="55"/>
      <c r="AC149" s="61"/>
      <c r="AD149" s="1"/>
      <c r="AE149" s="32"/>
      <c r="AF149" s="1"/>
      <c r="AG149" s="62"/>
      <c r="AH149" s="10"/>
      <c r="AI149" s="50"/>
      <c r="AJ149" s="50"/>
      <c r="AK149" s="47"/>
      <c r="AL149" s="47"/>
      <c r="AM149" s="47"/>
      <c r="AN149" s="47"/>
      <c r="AO149" s="57"/>
      <c r="AP149" s="54"/>
      <c r="AQ149" s="227"/>
      <c r="AR149" s="57"/>
      <c r="AS149" s="58"/>
      <c r="AT149" s="59">
        <v>17</v>
      </c>
      <c r="AU149" s="1">
        <v>1929</v>
      </c>
      <c r="AV149" s="1" t="s">
        <v>159</v>
      </c>
      <c r="AW149" s="59">
        <v>-22</v>
      </c>
      <c r="AX149" s="1">
        <v>1991</v>
      </c>
      <c r="AY149" s="1" t="s">
        <v>52</v>
      </c>
      <c r="AZ149" s="11"/>
      <c r="BA149" s="1"/>
      <c r="BB149" s="1"/>
      <c r="BC149" s="215">
        <v>34</v>
      </c>
      <c r="BD149" s="71" t="s">
        <v>55</v>
      </c>
      <c r="BE149" s="1"/>
    </row>
    <row r="150" spans="1:57" ht="15">
      <c r="A150" s="2">
        <v>12</v>
      </c>
      <c r="B150" s="43"/>
      <c r="C150" s="43"/>
      <c r="D150" s="43"/>
      <c r="E150" s="43"/>
      <c r="F150" s="43"/>
      <c r="G150" s="43"/>
      <c r="H150" s="43"/>
      <c r="I150" s="43"/>
      <c r="J150" s="42"/>
      <c r="K150" s="60"/>
      <c r="L150" s="113"/>
      <c r="M150" s="47">
        <v>2.4</v>
      </c>
      <c r="N150" s="50"/>
      <c r="O150" s="68"/>
      <c r="P150" s="52"/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7">
        <v>-10.8</v>
      </c>
      <c r="Y150" s="118">
        <v>1918</v>
      </c>
      <c r="Z150" s="118"/>
      <c r="AA150" s="118"/>
      <c r="AB150" s="55"/>
      <c r="AC150" s="61"/>
      <c r="AD150" s="1"/>
      <c r="AE150" s="32"/>
      <c r="AF150" s="1"/>
      <c r="AG150" s="62"/>
      <c r="AH150" s="10"/>
      <c r="AI150" s="50"/>
      <c r="AJ150" s="50"/>
      <c r="AK150" s="47"/>
      <c r="AL150" s="47"/>
      <c r="AM150" s="47"/>
      <c r="AN150" s="47"/>
      <c r="AO150" s="57"/>
      <c r="AP150" s="54"/>
      <c r="AQ150" s="227"/>
      <c r="AR150" s="57"/>
      <c r="AS150" s="58"/>
      <c r="AT150" s="59">
        <v>17.5</v>
      </c>
      <c r="AU150" s="1">
        <v>1938</v>
      </c>
      <c r="AV150" s="1" t="s">
        <v>160</v>
      </c>
      <c r="AW150" s="59">
        <v>-20</v>
      </c>
      <c r="AX150" s="1">
        <v>1932</v>
      </c>
      <c r="AY150" s="1" t="s">
        <v>129</v>
      </c>
      <c r="AZ150" s="11"/>
      <c r="BA150" s="1"/>
      <c r="BB150" s="1"/>
      <c r="BC150" s="187">
        <v>34</v>
      </c>
      <c r="BD150" s="71" t="s">
        <v>55</v>
      </c>
      <c r="BE150" s="1"/>
    </row>
    <row r="151" spans="1:57" ht="15">
      <c r="A151" s="2">
        <v>13</v>
      </c>
      <c r="B151" s="43"/>
      <c r="C151" s="43"/>
      <c r="D151" s="43"/>
      <c r="E151" s="43"/>
      <c r="F151" s="43"/>
      <c r="G151" s="43"/>
      <c r="H151" s="43"/>
      <c r="I151" s="43"/>
      <c r="J151" s="42"/>
      <c r="K151" s="60"/>
      <c r="L151" s="113"/>
      <c r="M151" s="47">
        <v>2.5</v>
      </c>
      <c r="N151" s="50"/>
      <c r="O151" s="68"/>
      <c r="P151" s="52"/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54"/>
      <c r="AA151" s="54"/>
      <c r="AB151" s="55"/>
      <c r="AC151" s="61"/>
      <c r="AD151" s="1"/>
      <c r="AE151" s="32"/>
      <c r="AF151" s="1"/>
      <c r="AG151" s="62"/>
      <c r="AH151" s="10"/>
      <c r="AI151" s="50"/>
      <c r="AJ151" s="50"/>
      <c r="AK151" s="74"/>
      <c r="AL151" s="74"/>
      <c r="AM151" s="47"/>
      <c r="AN151" s="47"/>
      <c r="AO151" s="44"/>
      <c r="AP151" s="1"/>
      <c r="AQ151" s="227"/>
      <c r="AR151" s="99"/>
      <c r="AS151" s="58"/>
      <c r="AT151" s="59">
        <v>16.9</v>
      </c>
      <c r="AU151" s="1">
        <v>1929</v>
      </c>
      <c r="AV151" s="1" t="s">
        <v>161</v>
      </c>
      <c r="AW151" s="59">
        <v>-19.6</v>
      </c>
      <c r="AX151" s="106">
        <v>1975</v>
      </c>
      <c r="AY151" s="1" t="s">
        <v>162</v>
      </c>
      <c r="AZ151" s="11"/>
      <c r="BA151" s="1"/>
      <c r="BB151" s="1"/>
      <c r="BC151" s="215">
        <v>33</v>
      </c>
      <c r="BD151" s="71" t="s">
        <v>55</v>
      </c>
      <c r="BE151" s="1"/>
    </row>
    <row r="152" spans="1:57" ht="15">
      <c r="A152" s="2">
        <v>14</v>
      </c>
      <c r="B152" s="43"/>
      <c r="C152" s="43"/>
      <c r="D152" s="43"/>
      <c r="E152" s="43"/>
      <c r="F152" s="43"/>
      <c r="G152" s="43"/>
      <c r="H152" s="43"/>
      <c r="I152" s="43"/>
      <c r="J152" s="42"/>
      <c r="K152" s="60"/>
      <c r="L152" s="113"/>
      <c r="M152" s="47">
        <v>2.7</v>
      </c>
      <c r="N152" s="50"/>
      <c r="O152" s="63"/>
      <c r="P152" s="52"/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54"/>
      <c r="AA152" s="54"/>
      <c r="AB152" s="55"/>
      <c r="AC152" s="61"/>
      <c r="AD152" s="1"/>
      <c r="AE152" s="32"/>
      <c r="AF152" s="1"/>
      <c r="AG152" s="62"/>
      <c r="AH152" s="10"/>
      <c r="AI152" s="50"/>
      <c r="AJ152" s="50"/>
      <c r="AK152" s="47"/>
      <c r="AL152" s="47"/>
      <c r="AM152" s="47"/>
      <c r="AN152" s="47"/>
      <c r="AO152" s="65"/>
      <c r="AP152" s="54"/>
      <c r="AQ152" s="227"/>
      <c r="AR152" s="57"/>
      <c r="AS152" s="58"/>
      <c r="AT152" s="59">
        <v>16.7</v>
      </c>
      <c r="AU152" s="1">
        <v>1997</v>
      </c>
      <c r="AV152" s="1" t="s">
        <v>110</v>
      </c>
      <c r="AW152" s="59">
        <v>-17.7</v>
      </c>
      <c r="AX152" s="106">
        <v>1976</v>
      </c>
      <c r="AY152" s="1" t="s">
        <v>57</v>
      </c>
      <c r="AZ152" s="11"/>
      <c r="BA152" s="1"/>
      <c r="BB152" s="1"/>
      <c r="BC152" s="187">
        <v>32</v>
      </c>
      <c r="BD152" s="71" t="s">
        <v>55</v>
      </c>
      <c r="BE152" s="1"/>
    </row>
    <row r="153" spans="1:57" ht="15">
      <c r="A153" s="2">
        <v>15</v>
      </c>
      <c r="B153" s="43"/>
      <c r="C153" s="43"/>
      <c r="D153" s="43"/>
      <c r="E153" s="43"/>
      <c r="F153" s="43"/>
      <c r="G153" s="43"/>
      <c r="H153" s="43"/>
      <c r="I153" s="43"/>
      <c r="J153" s="42"/>
      <c r="K153" s="60"/>
      <c r="L153" s="113"/>
      <c r="M153" s="47">
        <v>2.8</v>
      </c>
      <c r="N153" s="50"/>
      <c r="O153" s="63"/>
      <c r="P153" s="52"/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54"/>
      <c r="AA153" s="54"/>
      <c r="AB153" s="55"/>
      <c r="AC153" s="61"/>
      <c r="AD153" s="1"/>
      <c r="AE153" s="32"/>
      <c r="AF153" s="1"/>
      <c r="AG153" s="62"/>
      <c r="AH153" s="10"/>
      <c r="AI153" s="50"/>
      <c r="AJ153" s="50"/>
      <c r="AK153" s="47"/>
      <c r="AL153" s="47"/>
      <c r="AM153" s="47"/>
      <c r="AN153" s="47"/>
      <c r="AO153" s="65"/>
      <c r="AP153" s="54"/>
      <c r="AQ153" s="227"/>
      <c r="AR153" s="57"/>
      <c r="AS153" s="58"/>
      <c r="AT153" s="59">
        <v>16</v>
      </c>
      <c r="AU153" s="1">
        <v>1997</v>
      </c>
      <c r="AV153" s="1" t="s">
        <v>110</v>
      </c>
      <c r="AW153" s="59">
        <v>-17.2</v>
      </c>
      <c r="AX153" s="106">
        <v>1986</v>
      </c>
      <c r="AY153" s="1" t="s">
        <v>57</v>
      </c>
      <c r="AZ153" s="11"/>
      <c r="BA153" s="1"/>
      <c r="BB153" s="1"/>
      <c r="BC153" s="11">
        <v>32</v>
      </c>
      <c r="BD153" s="10" t="s">
        <v>55</v>
      </c>
      <c r="BE153" s="1"/>
    </row>
    <row r="154" spans="1:57" ht="15">
      <c r="A154" s="2">
        <v>16</v>
      </c>
      <c r="B154" s="43"/>
      <c r="C154" s="43"/>
      <c r="D154" s="43"/>
      <c r="E154" s="43"/>
      <c r="F154" s="43"/>
      <c r="G154" s="43"/>
      <c r="H154" s="43"/>
      <c r="I154" s="43"/>
      <c r="J154" s="42"/>
      <c r="K154" s="60"/>
      <c r="L154" s="113"/>
      <c r="M154" s="47">
        <v>2.9</v>
      </c>
      <c r="N154" s="50"/>
      <c r="O154" s="68"/>
      <c r="P154" s="52"/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54"/>
      <c r="AA154" s="54"/>
      <c r="AB154" s="55"/>
      <c r="AC154" s="61"/>
      <c r="AD154" s="1"/>
      <c r="AE154" s="32"/>
      <c r="AF154" s="1"/>
      <c r="AG154" s="62"/>
      <c r="AH154" s="10"/>
      <c r="AI154" s="50"/>
      <c r="AJ154" s="50"/>
      <c r="AK154" s="47"/>
      <c r="AL154" s="47"/>
      <c r="AM154" s="47"/>
      <c r="AN154" s="47"/>
      <c r="AO154" s="11"/>
      <c r="AP154" s="1"/>
      <c r="AQ154" s="227"/>
      <c r="AR154" s="57"/>
      <c r="AS154" s="58"/>
      <c r="AT154" s="59">
        <v>21.4</v>
      </c>
      <c r="AU154" s="1">
        <v>1908</v>
      </c>
      <c r="AV154" s="1" t="s">
        <v>51</v>
      </c>
      <c r="AW154" s="59">
        <v>-19</v>
      </c>
      <c r="AX154" s="106">
        <v>1986</v>
      </c>
      <c r="AY154" s="1" t="s">
        <v>52</v>
      </c>
      <c r="AZ154" s="11"/>
      <c r="BA154" s="1"/>
      <c r="BB154" s="1"/>
      <c r="BC154" s="11"/>
      <c r="BD154" s="10"/>
      <c r="BE154" s="1"/>
    </row>
    <row r="155" spans="1:57" ht="15">
      <c r="A155" s="2">
        <v>17</v>
      </c>
      <c r="B155" s="43"/>
      <c r="C155" s="43"/>
      <c r="D155" s="43"/>
      <c r="E155" s="43"/>
      <c r="F155" s="43"/>
      <c r="G155" s="43"/>
      <c r="H155" s="43"/>
      <c r="I155" s="43"/>
      <c r="J155" s="42"/>
      <c r="K155" s="60"/>
      <c r="L155" s="113"/>
      <c r="M155" s="47">
        <v>3</v>
      </c>
      <c r="N155" s="50"/>
      <c r="O155" s="68"/>
      <c r="P155" s="52"/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54"/>
      <c r="AA155" s="54"/>
      <c r="AB155" s="55"/>
      <c r="AC155" s="61"/>
      <c r="AD155" s="1"/>
      <c r="AE155" s="32"/>
      <c r="AF155" s="1"/>
      <c r="AG155" s="62"/>
      <c r="AH155" s="10"/>
      <c r="AI155" s="50"/>
      <c r="AJ155" s="50"/>
      <c r="AK155" s="47"/>
      <c r="AL155" s="47"/>
      <c r="AM155" s="47"/>
      <c r="AN155" s="47"/>
      <c r="AO155" s="57"/>
      <c r="AP155" s="54"/>
      <c r="AQ155" s="227"/>
      <c r="AR155" s="57"/>
      <c r="AS155" s="58"/>
      <c r="AT155" s="59">
        <v>16.5</v>
      </c>
      <c r="AU155" s="1">
        <v>2003</v>
      </c>
      <c r="AV155" s="1" t="s">
        <v>56</v>
      </c>
      <c r="AW155" s="59">
        <v>-22.5</v>
      </c>
      <c r="AX155" s="106">
        <v>1977</v>
      </c>
      <c r="AY155" s="1" t="s">
        <v>62</v>
      </c>
      <c r="AZ155" s="11"/>
      <c r="BA155" s="1"/>
      <c r="BB155" s="1"/>
      <c r="BC155" s="11">
        <v>24</v>
      </c>
      <c r="BD155" s="10" t="s">
        <v>55</v>
      </c>
      <c r="BE155" s="1"/>
    </row>
    <row r="156" spans="1:57" ht="15">
      <c r="A156" s="2">
        <v>18</v>
      </c>
      <c r="B156" s="43"/>
      <c r="C156" s="43"/>
      <c r="D156" s="43"/>
      <c r="E156" s="43"/>
      <c r="F156" s="43"/>
      <c r="G156" s="43"/>
      <c r="H156" s="43"/>
      <c r="I156" s="43"/>
      <c r="J156" s="42"/>
      <c r="K156" s="60"/>
      <c r="L156" s="113"/>
      <c r="M156" s="47">
        <v>3.2</v>
      </c>
      <c r="N156" s="50"/>
      <c r="O156" s="63"/>
      <c r="P156" s="52"/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54"/>
      <c r="AA156" s="54"/>
      <c r="AB156" s="55"/>
      <c r="AC156" s="61"/>
      <c r="AD156" s="1"/>
      <c r="AE156" s="32"/>
      <c r="AF156" s="1"/>
      <c r="AG156" s="62"/>
      <c r="AH156" s="10"/>
      <c r="AI156" s="50"/>
      <c r="AJ156" s="50"/>
      <c r="AK156" s="47"/>
      <c r="AL156" s="47"/>
      <c r="AM156" s="47"/>
      <c r="AN156" s="47"/>
      <c r="AO156" s="11"/>
      <c r="AP156" s="1"/>
      <c r="AQ156" s="227"/>
      <c r="AR156" s="57"/>
      <c r="AS156" s="58"/>
      <c r="AT156" s="75">
        <v>21.1</v>
      </c>
      <c r="AU156" s="10">
        <v>2003</v>
      </c>
      <c r="AV156" s="10" t="s">
        <v>163</v>
      </c>
      <c r="AW156" s="59">
        <v>-19.7</v>
      </c>
      <c r="AX156" s="106">
        <v>1988</v>
      </c>
      <c r="AY156" s="1" t="s">
        <v>130</v>
      </c>
      <c r="AZ156" s="11"/>
      <c r="BA156" s="1"/>
      <c r="BB156" s="1"/>
      <c r="BC156" s="11">
        <v>26</v>
      </c>
      <c r="BD156" s="10" t="s">
        <v>55</v>
      </c>
      <c r="BE156" s="1"/>
    </row>
    <row r="157" spans="1:57" ht="15">
      <c r="A157" s="2">
        <v>19</v>
      </c>
      <c r="B157" s="43"/>
      <c r="C157" s="43"/>
      <c r="D157" s="43"/>
      <c r="E157" s="43"/>
      <c r="F157" s="43"/>
      <c r="G157" s="43"/>
      <c r="H157" s="43"/>
      <c r="I157" s="43"/>
      <c r="J157" s="42"/>
      <c r="K157" s="60"/>
      <c r="L157" s="113"/>
      <c r="M157" s="47">
        <v>3.3</v>
      </c>
      <c r="N157" s="50"/>
      <c r="O157" s="68"/>
      <c r="P157" s="52"/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54"/>
      <c r="AA157" s="54"/>
      <c r="AB157" s="55"/>
      <c r="AC157" s="61"/>
      <c r="AD157" s="1"/>
      <c r="AE157" s="32"/>
      <c r="AF157" s="1"/>
      <c r="AG157" s="62"/>
      <c r="AH157" s="10"/>
      <c r="AI157" s="50"/>
      <c r="AJ157" s="3"/>
      <c r="AK157" s="47"/>
      <c r="AL157" s="47"/>
      <c r="AM157" s="47"/>
      <c r="AN157" s="78"/>
      <c r="AO157" s="57"/>
      <c r="AP157" s="54"/>
      <c r="AQ157" s="227"/>
      <c r="AR157" s="111"/>
      <c r="AS157" s="109"/>
      <c r="AT157" s="66">
        <v>21.4</v>
      </c>
      <c r="AU157" s="45">
        <v>2003</v>
      </c>
      <c r="AV157" s="45" t="s">
        <v>160</v>
      </c>
      <c r="AW157" s="59">
        <v>-19.3</v>
      </c>
      <c r="AX157" s="106">
        <v>1999</v>
      </c>
      <c r="AY157" s="1" t="s">
        <v>74</v>
      </c>
      <c r="AZ157" s="11"/>
      <c r="BA157" s="1"/>
      <c r="BB157" s="1"/>
      <c r="BC157" s="11">
        <v>28</v>
      </c>
      <c r="BD157" s="10" t="s">
        <v>55</v>
      </c>
      <c r="BE157" s="1"/>
    </row>
    <row r="158" spans="1:57" ht="15">
      <c r="A158" s="2">
        <v>20</v>
      </c>
      <c r="B158" s="43"/>
      <c r="C158" s="43"/>
      <c r="D158" s="43"/>
      <c r="E158" s="43"/>
      <c r="F158" s="43"/>
      <c r="G158" s="43"/>
      <c r="H158" s="43"/>
      <c r="I158" s="43"/>
      <c r="J158" s="42"/>
      <c r="K158" s="60"/>
      <c r="L158" s="113"/>
      <c r="M158" s="47">
        <v>3.4</v>
      </c>
      <c r="N158" s="50"/>
      <c r="O158" s="68"/>
      <c r="P158" s="52"/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54"/>
      <c r="AA158" s="54"/>
      <c r="AB158" s="55"/>
      <c r="AC158" s="61"/>
      <c r="AD158" s="1"/>
      <c r="AE158" s="32"/>
      <c r="AF158" s="1"/>
      <c r="AG158" s="62"/>
      <c r="AH158" s="10"/>
      <c r="AI158" s="50"/>
      <c r="AJ158" s="3"/>
      <c r="AK158" s="47"/>
      <c r="AL158" s="47"/>
      <c r="AM158" s="74"/>
      <c r="AN158" s="74"/>
      <c r="AO158" s="65"/>
      <c r="AP158" s="70"/>
      <c r="AQ158" s="227"/>
      <c r="AR158" s="57"/>
      <c r="AS158" s="58"/>
      <c r="AT158" s="66">
        <v>16.8</v>
      </c>
      <c r="AU158" s="45">
        <v>2002</v>
      </c>
      <c r="AV158" s="45" t="s">
        <v>165</v>
      </c>
      <c r="AW158" s="59">
        <v>-23.1</v>
      </c>
      <c r="AX158" s="106">
        <v>1968</v>
      </c>
      <c r="AY158" s="1" t="s">
        <v>160</v>
      </c>
      <c r="AZ158" s="11"/>
      <c r="BA158" s="1"/>
      <c r="BB158" s="1"/>
      <c r="BC158" s="215"/>
      <c r="BD158" s="71"/>
      <c r="BE158" s="1"/>
    </row>
    <row r="159" spans="1:57" ht="15">
      <c r="A159" s="2">
        <v>21</v>
      </c>
      <c r="B159" s="43"/>
      <c r="C159" s="43"/>
      <c r="D159" s="43"/>
      <c r="E159" s="43"/>
      <c r="F159" s="43"/>
      <c r="G159" s="43"/>
      <c r="H159" s="43"/>
      <c r="I159" s="43"/>
      <c r="J159" s="42"/>
      <c r="K159" s="60"/>
      <c r="L159" s="113"/>
      <c r="M159" s="47">
        <v>3.5</v>
      </c>
      <c r="N159" s="50"/>
      <c r="O159" s="63"/>
      <c r="P159" s="52"/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54"/>
      <c r="AA159" s="54"/>
      <c r="AB159" s="55"/>
      <c r="AC159" s="61"/>
      <c r="AD159" s="1"/>
      <c r="AE159" s="32"/>
      <c r="AF159" s="1"/>
      <c r="AG159" s="62"/>
      <c r="AH159" s="10"/>
      <c r="AI159" s="50"/>
      <c r="AJ159" s="3"/>
      <c r="AK159" s="74"/>
      <c r="AL159" s="74"/>
      <c r="AM159" s="74"/>
      <c r="AN159" s="74"/>
      <c r="AO159" s="119"/>
      <c r="AP159" s="70"/>
      <c r="AQ159" s="227"/>
      <c r="AR159" s="11"/>
      <c r="AS159" s="5"/>
      <c r="AT159" s="59">
        <v>17</v>
      </c>
      <c r="AU159" s="1">
        <v>1976</v>
      </c>
      <c r="AV159" s="1" t="s">
        <v>110</v>
      </c>
      <c r="AW159" s="59">
        <v>-18.2</v>
      </c>
      <c r="AX159" s="106">
        <v>1988</v>
      </c>
      <c r="AY159" s="1" t="s">
        <v>166</v>
      </c>
      <c r="AZ159" s="11"/>
      <c r="BA159" s="1"/>
      <c r="BB159" s="1"/>
      <c r="BC159" s="187"/>
      <c r="BD159" s="71"/>
      <c r="BE159" s="1"/>
    </row>
    <row r="160" spans="1:57" ht="15">
      <c r="A160" s="2">
        <v>22</v>
      </c>
      <c r="B160" s="43"/>
      <c r="C160" s="43"/>
      <c r="D160" s="43"/>
      <c r="E160" s="43"/>
      <c r="F160" s="43"/>
      <c r="G160" s="43"/>
      <c r="H160" s="43"/>
      <c r="I160" s="43"/>
      <c r="J160" s="42"/>
      <c r="K160" s="60"/>
      <c r="L160" s="113"/>
      <c r="M160" s="47">
        <v>3.6</v>
      </c>
      <c r="N160" s="50"/>
      <c r="O160" s="68"/>
      <c r="P160" s="52"/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54"/>
      <c r="AA160" s="54"/>
      <c r="AB160" s="55"/>
      <c r="AC160" s="61"/>
      <c r="AD160" s="1"/>
      <c r="AE160" s="32"/>
      <c r="AF160" s="1"/>
      <c r="AG160" s="62"/>
      <c r="AH160" s="10"/>
      <c r="AI160" s="50"/>
      <c r="AJ160" s="3"/>
      <c r="AK160" s="74"/>
      <c r="AL160" s="74"/>
      <c r="AM160" s="47"/>
      <c r="AN160" s="47"/>
      <c r="AO160" s="99"/>
      <c r="AP160" s="69"/>
      <c r="AQ160" s="228"/>
      <c r="AR160" s="57"/>
      <c r="AS160" s="58"/>
      <c r="AT160" s="59">
        <v>19.8</v>
      </c>
      <c r="AU160" s="1">
        <v>1976</v>
      </c>
      <c r="AV160" s="1" t="s">
        <v>110</v>
      </c>
      <c r="AW160" s="59">
        <v>-19</v>
      </c>
      <c r="AX160" s="106">
        <v>1967</v>
      </c>
      <c r="AY160" s="1" t="s">
        <v>130</v>
      </c>
      <c r="AZ160" s="11"/>
      <c r="BA160" s="1"/>
      <c r="BB160" s="1"/>
      <c r="BC160" s="215">
        <v>27</v>
      </c>
      <c r="BD160" s="71" t="s">
        <v>55</v>
      </c>
      <c r="BE160" s="1"/>
    </row>
    <row r="161" spans="1:57" ht="15">
      <c r="A161" s="2">
        <v>23</v>
      </c>
      <c r="B161" s="43"/>
      <c r="C161" s="43"/>
      <c r="D161" s="43"/>
      <c r="E161" s="43"/>
      <c r="F161" s="43"/>
      <c r="G161" s="43"/>
      <c r="H161" s="43"/>
      <c r="I161" s="43"/>
      <c r="J161" s="42"/>
      <c r="K161" s="60"/>
      <c r="L161" s="113"/>
      <c r="M161" s="47">
        <v>3.7</v>
      </c>
      <c r="N161" s="50"/>
      <c r="O161" s="68"/>
      <c r="P161" s="52"/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54"/>
      <c r="AA161" s="54"/>
      <c r="AB161" s="55"/>
      <c r="AC161" s="61"/>
      <c r="AD161" s="1"/>
      <c r="AE161" s="32"/>
      <c r="AF161" s="1"/>
      <c r="AG161" s="62"/>
      <c r="AH161" s="10"/>
      <c r="AI161" s="50"/>
      <c r="AJ161" s="3"/>
      <c r="AK161" s="47"/>
      <c r="AL161" s="47"/>
      <c r="AM161" s="47"/>
      <c r="AN161" s="47"/>
      <c r="AO161" s="65"/>
      <c r="AP161" s="54"/>
      <c r="AQ161" s="227"/>
      <c r="AR161" s="57"/>
      <c r="AS161" s="58"/>
      <c r="AT161" s="59">
        <v>17.2</v>
      </c>
      <c r="AU161" s="1">
        <v>1972</v>
      </c>
      <c r="AV161" s="1" t="s">
        <v>167</v>
      </c>
      <c r="AW161" s="59">
        <v>-17.1</v>
      </c>
      <c r="AX161" s="106">
        <v>2010</v>
      </c>
      <c r="AY161" s="1" t="s">
        <v>66</v>
      </c>
      <c r="AZ161" s="11"/>
      <c r="BA161" s="1"/>
      <c r="BB161" s="1"/>
      <c r="BC161" s="11">
        <v>26</v>
      </c>
      <c r="BD161" s="10" t="s">
        <v>114</v>
      </c>
      <c r="BE161" s="1"/>
    </row>
    <row r="162" spans="1:57" ht="15">
      <c r="A162" s="2">
        <v>24</v>
      </c>
      <c r="B162" s="47"/>
      <c r="C162" s="47"/>
      <c r="D162" s="47"/>
      <c r="E162" s="47"/>
      <c r="F162" s="47"/>
      <c r="G162" s="47"/>
      <c r="H162" s="47"/>
      <c r="I162" s="47"/>
      <c r="J162" s="32"/>
      <c r="K162" s="61"/>
      <c r="L162" s="113"/>
      <c r="M162" s="47">
        <v>3.8</v>
      </c>
      <c r="N162" s="3"/>
      <c r="O162" s="68"/>
      <c r="P162" s="52"/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54"/>
      <c r="AA162" s="54"/>
      <c r="AB162" s="55"/>
      <c r="AC162" s="61"/>
      <c r="AD162" s="1"/>
      <c r="AE162" s="32"/>
      <c r="AF162" s="1"/>
      <c r="AG162" s="62"/>
      <c r="AH162" s="10"/>
      <c r="AI162" s="50"/>
      <c r="AJ162" s="3"/>
      <c r="AK162" s="43"/>
      <c r="AL162" s="43"/>
      <c r="AM162" s="43"/>
      <c r="AN162" s="43"/>
      <c r="AO162" s="120"/>
      <c r="AP162" s="71"/>
      <c r="AQ162" s="227"/>
      <c r="AR162" s="111"/>
      <c r="AS162" s="109"/>
      <c r="AT162" s="59">
        <v>18.5</v>
      </c>
      <c r="AU162" s="1">
        <v>1974</v>
      </c>
      <c r="AV162" s="1" t="s">
        <v>141</v>
      </c>
      <c r="AW162" s="59">
        <v>-20.5</v>
      </c>
      <c r="AX162" s="106">
        <v>1983</v>
      </c>
      <c r="AY162" s="1" t="s">
        <v>130</v>
      </c>
      <c r="AZ162" s="11"/>
      <c r="BA162" s="1"/>
      <c r="BB162" s="1"/>
      <c r="BC162" s="11">
        <v>22</v>
      </c>
      <c r="BD162" s="10" t="s">
        <v>55</v>
      </c>
      <c r="BE162" s="1"/>
    </row>
    <row r="163" spans="1:57" ht="15">
      <c r="A163" s="2">
        <v>25</v>
      </c>
      <c r="B163" s="43"/>
      <c r="C163" s="43"/>
      <c r="D163" s="43"/>
      <c r="E163" s="43"/>
      <c r="F163" s="43"/>
      <c r="G163" s="43"/>
      <c r="H163" s="43"/>
      <c r="I163" s="43"/>
      <c r="J163" s="42"/>
      <c r="K163" s="60"/>
      <c r="L163" s="113"/>
      <c r="M163" s="47">
        <v>3.9</v>
      </c>
      <c r="N163" s="50"/>
      <c r="O163" s="63"/>
      <c r="P163" s="52"/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54"/>
      <c r="AA163" s="54"/>
      <c r="AB163" s="55"/>
      <c r="AC163" s="61"/>
      <c r="AD163" s="1"/>
      <c r="AE163" s="32"/>
      <c r="AF163" s="1"/>
      <c r="AG163" s="62"/>
      <c r="AH163" s="10"/>
      <c r="AI163" s="50"/>
      <c r="AJ163" s="3"/>
      <c r="AK163" s="43"/>
      <c r="AL163" s="43"/>
      <c r="AM163" s="43"/>
      <c r="AN163" s="43"/>
      <c r="AO163" s="187"/>
      <c r="AP163" s="71"/>
      <c r="AQ163" s="195"/>
      <c r="AR163" s="111"/>
      <c r="AS163" s="109"/>
      <c r="AT163" s="59">
        <v>20.1</v>
      </c>
      <c r="AU163" s="1">
        <v>1984</v>
      </c>
      <c r="AV163" s="1" t="s">
        <v>68</v>
      </c>
      <c r="AW163" s="59">
        <v>-21</v>
      </c>
      <c r="AX163" s="106">
        <v>1983</v>
      </c>
      <c r="AY163" s="1" t="s">
        <v>52</v>
      </c>
      <c r="AZ163" s="11"/>
      <c r="BA163" s="1"/>
      <c r="BB163" s="1"/>
      <c r="BC163" s="11">
        <v>22</v>
      </c>
      <c r="BD163" s="10" t="s">
        <v>55</v>
      </c>
      <c r="BE163" s="1"/>
    </row>
    <row r="164" spans="1:57" ht="15">
      <c r="A164" s="2">
        <v>26</v>
      </c>
      <c r="B164" s="43"/>
      <c r="C164" s="43"/>
      <c r="D164" s="43"/>
      <c r="E164" s="43"/>
      <c r="F164" s="43"/>
      <c r="G164" s="43"/>
      <c r="H164" s="43"/>
      <c r="I164" s="43"/>
      <c r="J164" s="42"/>
      <c r="K164" s="60"/>
      <c r="L164" s="113"/>
      <c r="M164" s="47">
        <v>4</v>
      </c>
      <c r="N164" s="50"/>
      <c r="O164" s="63"/>
      <c r="P164" s="52"/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54"/>
      <c r="AA164" s="54"/>
      <c r="AB164" s="55"/>
      <c r="AC164" s="61"/>
      <c r="AD164" s="1"/>
      <c r="AE164" s="32"/>
      <c r="AF164" s="1"/>
      <c r="AG164" s="62"/>
      <c r="AH164" s="10"/>
      <c r="AI164" s="50"/>
      <c r="AJ164" s="3"/>
      <c r="AK164" s="47"/>
      <c r="AL164" s="47"/>
      <c r="AM164" s="47"/>
      <c r="AN164" s="47"/>
      <c r="AO164" s="11"/>
      <c r="AP164" s="1"/>
      <c r="AQ164" s="227"/>
      <c r="AR164" s="57"/>
      <c r="AS164" s="58"/>
      <c r="AT164" s="59">
        <v>21</v>
      </c>
      <c r="AU164" s="1">
        <v>1984</v>
      </c>
      <c r="AV164" s="1" t="s">
        <v>51</v>
      </c>
      <c r="AW164" s="59">
        <v>-16</v>
      </c>
      <c r="AX164" s="106">
        <v>1970</v>
      </c>
      <c r="AY164" s="1" t="s">
        <v>57</v>
      </c>
      <c r="AZ164" s="11"/>
      <c r="BA164" s="1"/>
      <c r="BB164" s="1"/>
      <c r="BC164" s="11">
        <v>21</v>
      </c>
      <c r="BD164" s="10" t="s">
        <v>55</v>
      </c>
      <c r="BE164" s="1"/>
    </row>
    <row r="165" spans="1:57" ht="15">
      <c r="A165" s="2">
        <v>27</v>
      </c>
      <c r="B165" s="43"/>
      <c r="C165" s="43"/>
      <c r="D165" s="43"/>
      <c r="E165" s="43"/>
      <c r="F165" s="43"/>
      <c r="G165" s="43"/>
      <c r="H165" s="43"/>
      <c r="I165" s="43"/>
      <c r="J165" s="42"/>
      <c r="K165" s="60"/>
      <c r="L165" s="113"/>
      <c r="M165" s="47">
        <v>4.1</v>
      </c>
      <c r="N165" s="50"/>
      <c r="O165" s="68"/>
      <c r="P165" s="4"/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54"/>
      <c r="AA165" s="54"/>
      <c r="AB165" s="55"/>
      <c r="AC165" s="61"/>
      <c r="AD165" s="1"/>
      <c r="AE165" s="32"/>
      <c r="AF165" s="1"/>
      <c r="AG165" s="62"/>
      <c r="AH165" s="10"/>
      <c r="AI165" s="50"/>
      <c r="AJ165" s="3"/>
      <c r="AK165" s="47"/>
      <c r="AL165" s="47"/>
      <c r="AM165" s="47"/>
      <c r="AN165" s="47"/>
      <c r="AO165" s="65"/>
      <c r="AP165" s="54"/>
      <c r="AQ165" s="227"/>
      <c r="AR165" s="57"/>
      <c r="AS165" s="58"/>
      <c r="AT165" s="59">
        <v>18.9</v>
      </c>
      <c r="AU165" s="1">
        <v>1984</v>
      </c>
      <c r="AV165" s="1" t="s">
        <v>146</v>
      </c>
      <c r="AW165" s="59">
        <v>-15</v>
      </c>
      <c r="AX165" s="106">
        <v>1985</v>
      </c>
      <c r="AY165" s="1" t="s">
        <v>52</v>
      </c>
      <c r="AZ165" s="11"/>
      <c r="BA165" s="1"/>
      <c r="BB165" s="1"/>
      <c r="BC165" s="11"/>
      <c r="BD165" s="10"/>
      <c r="BE165" s="1"/>
    </row>
    <row r="166" spans="1:57" ht="15">
      <c r="A166" s="2">
        <v>28</v>
      </c>
      <c r="B166" s="43"/>
      <c r="C166" s="43"/>
      <c r="D166" s="43"/>
      <c r="E166" s="43"/>
      <c r="F166" s="43"/>
      <c r="G166" s="43"/>
      <c r="H166" s="43"/>
      <c r="I166" s="43"/>
      <c r="J166" s="42"/>
      <c r="K166" s="60"/>
      <c r="L166" s="113"/>
      <c r="M166" s="47">
        <v>4.2</v>
      </c>
      <c r="N166" s="50"/>
      <c r="O166" s="63"/>
      <c r="P166" s="4"/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54"/>
      <c r="AA166" s="54"/>
      <c r="AB166" s="55"/>
      <c r="AC166" s="61"/>
      <c r="AD166" s="1"/>
      <c r="AE166" s="32"/>
      <c r="AF166" s="1"/>
      <c r="AG166" s="62"/>
      <c r="AH166" s="10"/>
      <c r="AI166" s="50"/>
      <c r="AJ166" s="3"/>
      <c r="AK166" s="47"/>
      <c r="AL166" s="47"/>
      <c r="AM166" s="47"/>
      <c r="AN166" s="47"/>
      <c r="AO166" s="57"/>
      <c r="AP166" s="54"/>
      <c r="AQ166" s="227"/>
      <c r="AR166" s="57"/>
      <c r="AS166" s="58"/>
      <c r="AT166" s="59">
        <v>18.9</v>
      </c>
      <c r="AU166" s="1">
        <v>2006</v>
      </c>
      <c r="AV166" s="1" t="s">
        <v>146</v>
      </c>
      <c r="AW166" s="59">
        <v>-16.6</v>
      </c>
      <c r="AX166" s="106">
        <v>1970</v>
      </c>
      <c r="AY166" s="1" t="s">
        <v>57</v>
      </c>
      <c r="AZ166" s="11"/>
      <c r="BA166" s="1"/>
      <c r="BB166" s="1"/>
      <c r="BC166" s="11">
        <v>7</v>
      </c>
      <c r="BD166" s="10" t="s">
        <v>73</v>
      </c>
      <c r="BE166" s="1"/>
    </row>
    <row r="167" spans="1:57" ht="15">
      <c r="A167" s="2">
        <v>29</v>
      </c>
      <c r="B167" s="43"/>
      <c r="C167" s="43"/>
      <c r="D167" s="43"/>
      <c r="E167" s="43"/>
      <c r="F167" s="43"/>
      <c r="G167" s="43"/>
      <c r="H167" s="43"/>
      <c r="I167" s="43"/>
      <c r="J167" s="42"/>
      <c r="K167" s="60"/>
      <c r="L167" s="113"/>
      <c r="M167" s="47">
        <v>4.3</v>
      </c>
      <c r="N167" s="50"/>
      <c r="O167" s="68"/>
      <c r="P167" s="4"/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54"/>
      <c r="AA167" s="54"/>
      <c r="AB167" s="55"/>
      <c r="AC167" s="61"/>
      <c r="AD167" s="1"/>
      <c r="AE167" s="32"/>
      <c r="AF167" s="1"/>
      <c r="AG167" s="62"/>
      <c r="AH167" s="10"/>
      <c r="AI167" s="50"/>
      <c r="AJ167" s="3"/>
      <c r="AK167" s="1"/>
      <c r="AL167" s="1"/>
      <c r="AM167" s="47"/>
      <c r="AN167" s="47"/>
      <c r="AO167" s="65"/>
      <c r="AP167" s="54"/>
      <c r="AQ167" s="227"/>
      <c r="AR167" s="11"/>
      <c r="AS167" s="111"/>
      <c r="AT167" s="72">
        <v>23</v>
      </c>
      <c r="AU167" s="28">
        <v>2007</v>
      </c>
      <c r="AV167" s="28" t="s">
        <v>165</v>
      </c>
      <c r="AW167" s="59">
        <v>-17.6</v>
      </c>
      <c r="AX167" s="106">
        <v>1989</v>
      </c>
      <c r="AY167" s="1" t="s">
        <v>52</v>
      </c>
      <c r="AZ167" s="11"/>
      <c r="BA167" s="1"/>
      <c r="BB167" s="1"/>
      <c r="BC167" s="215">
        <v>4</v>
      </c>
      <c r="BD167" s="71" t="s">
        <v>72</v>
      </c>
      <c r="BE167" s="1"/>
    </row>
    <row r="168" spans="1:57" ht="15">
      <c r="A168" s="2">
        <v>30</v>
      </c>
      <c r="B168" s="43"/>
      <c r="C168" s="43"/>
      <c r="D168" s="43"/>
      <c r="E168" s="43"/>
      <c r="F168" s="43"/>
      <c r="G168" s="43"/>
      <c r="H168" s="43"/>
      <c r="I168" s="43"/>
      <c r="J168" s="42"/>
      <c r="K168" s="60"/>
      <c r="L168" s="113"/>
      <c r="M168" s="47">
        <v>4.4</v>
      </c>
      <c r="N168" s="50"/>
      <c r="O168" s="63"/>
      <c r="P168" s="121"/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54"/>
      <c r="AA168" s="54"/>
      <c r="AB168" s="55"/>
      <c r="AC168" s="61"/>
      <c r="AD168" s="1"/>
      <c r="AE168" s="32"/>
      <c r="AF168" s="1"/>
      <c r="AG168" s="62"/>
      <c r="AH168" s="10"/>
      <c r="AI168" s="50"/>
      <c r="AJ168" s="50"/>
      <c r="AK168" s="47"/>
      <c r="AL168" s="47"/>
      <c r="AM168" s="47"/>
      <c r="AN168" s="47"/>
      <c r="AO168" s="57"/>
      <c r="AP168" s="54"/>
      <c r="AQ168" s="227"/>
      <c r="AR168" s="57"/>
      <c r="AS168" s="58"/>
      <c r="AT168" s="66">
        <v>21.6</v>
      </c>
      <c r="AU168" s="45">
        <v>2007</v>
      </c>
      <c r="AV168" s="45" t="s">
        <v>77</v>
      </c>
      <c r="AW168" s="59">
        <v>-19</v>
      </c>
      <c r="AX168" s="106">
        <v>1977</v>
      </c>
      <c r="AY168" s="1" t="s">
        <v>52</v>
      </c>
      <c r="AZ168" s="11"/>
      <c r="BA168" s="1"/>
      <c r="BB168" s="1"/>
      <c r="BC168" s="215">
        <v>4</v>
      </c>
      <c r="BD168" s="71" t="s">
        <v>72</v>
      </c>
      <c r="BE168" s="1"/>
    </row>
    <row r="169" spans="1:57" ht="15">
      <c r="A169" s="2">
        <v>31</v>
      </c>
      <c r="B169" s="47"/>
      <c r="C169" s="47"/>
      <c r="D169" s="47"/>
      <c r="E169" s="47"/>
      <c r="F169" s="122"/>
      <c r="G169" s="122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7"/>
      <c r="AR169" s="57"/>
      <c r="AS169" s="58"/>
      <c r="AT169" s="59"/>
      <c r="AU169" s="10"/>
      <c r="AV169" s="1"/>
      <c r="AW169" s="59"/>
      <c r="AX169" s="106"/>
      <c r="AY169" s="47"/>
      <c r="AZ169" s="59"/>
      <c r="BA169" s="47"/>
      <c r="BB169" s="47"/>
      <c r="BC169" s="212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5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11"/>
      <c r="BD170" s="10"/>
      <c r="BE170" s="1"/>
    </row>
    <row r="171" spans="1:57" ht="15">
      <c r="A171" s="1" t="s">
        <v>89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AVERAGE(F140:F169)</f>
        <v>#DIV/0!</v>
      </c>
      <c r="G171" s="76" t="e">
        <f aca="true" t="shared" si="7" ref="G171:L171">AVERAGE(G139:G169)</f>
        <v>#DIV/0!</v>
      </c>
      <c r="H171" s="76" t="e">
        <f t="shared" si="7"/>
        <v>#DIV/0!</v>
      </c>
      <c r="I171" s="76" t="e">
        <f t="shared" si="7"/>
        <v>#DIV/0!</v>
      </c>
      <c r="J171" s="32" t="e">
        <f t="shared" si="7"/>
        <v>#DIV/0!</v>
      </c>
      <c r="K171" s="61" t="e">
        <f t="shared" si="7"/>
        <v>#DIV/0!</v>
      </c>
      <c r="L171" s="123" t="e">
        <f t="shared" si="7"/>
        <v>#DIV/0!</v>
      </c>
      <c r="M171" s="76"/>
      <c r="N171" s="50">
        <f>SUM(N139:N169)</f>
        <v>0</v>
      </c>
      <c r="O171" s="68"/>
      <c r="P171" s="4">
        <f>SUM(P139:P169)</f>
        <v>0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 t="e">
        <f>AVERAGE(AB139:AB169)</f>
        <v>#DIV/0!</v>
      </c>
      <c r="AC171" s="61" t="e">
        <f>AVERAGE(AC139:AC168)</f>
        <v>#DIV/0!</v>
      </c>
      <c r="AD171" s="1"/>
      <c r="AE171" s="32" t="e">
        <f>AVERAGE(AE139:AE169)</f>
        <v>#DIV/0!</v>
      </c>
      <c r="AF171" s="47"/>
      <c r="AG171" s="79" t="e">
        <f>AVERAGE(AG139:AG169)</f>
        <v>#DIV/0!</v>
      </c>
      <c r="AH171" s="62"/>
      <c r="AI171" s="50"/>
      <c r="AJ171" s="50"/>
      <c r="AK171" s="76" t="e">
        <f aca="true" t="shared" si="8" ref="AK171:AP171">AVERAGE(AK139:AK169)</f>
        <v>#DIV/0!</v>
      </c>
      <c r="AL171" s="76" t="e">
        <f t="shared" si="8"/>
        <v>#DIV/0!</v>
      </c>
      <c r="AM171" s="76" t="e">
        <f t="shared" si="8"/>
        <v>#DIV/0!</v>
      </c>
      <c r="AN171" s="76" t="e">
        <f t="shared" si="8"/>
        <v>#DIV/0!</v>
      </c>
      <c r="AO171" s="85" t="e">
        <f t="shared" si="8"/>
        <v>#DIV/0!</v>
      </c>
      <c r="AP171" s="86" t="e">
        <f t="shared" si="8"/>
        <v>#DIV/0!</v>
      </c>
      <c r="AQ171" s="229" t="e">
        <f>AVERAGE(AQ139:AQ169)</f>
        <v>#DIV/0!</v>
      </c>
      <c r="AR171" s="85" t="e">
        <f>AVERAGE(AR139:AR170)</f>
        <v>#DIV/0!</v>
      </c>
      <c r="AS171" s="86" t="e">
        <f>AVERAGE(AS139:AS170)</f>
        <v>#DIV/0!</v>
      </c>
      <c r="AT171" s="55">
        <f>AVERAGE(AT139:AT169)</f>
        <v>18.356666666666666</v>
      </c>
      <c r="AU171" s="87"/>
      <c r="AV171" s="47"/>
      <c r="AW171" s="55">
        <f>AVERAGE(AW140:AW169)</f>
        <v>-20.148275862068967</v>
      </c>
      <c r="AX171" s="2"/>
      <c r="AY171" s="1"/>
      <c r="AZ171" s="11"/>
      <c r="BA171" s="1"/>
      <c r="BB171" s="1"/>
      <c r="BC171" s="11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168</v>
      </c>
      <c r="K172" s="2"/>
      <c r="L172" s="1"/>
      <c r="M172" s="76">
        <v>1.4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147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5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0"/>
      <c r="BE172" s="1"/>
    </row>
    <row r="173" spans="1:57" ht="15">
      <c r="A173" s="1"/>
      <c r="B173" s="2" t="s">
        <v>169</v>
      </c>
      <c r="C173" s="2"/>
      <c r="D173" s="2"/>
      <c r="E173" s="1"/>
      <c r="F173" s="1"/>
      <c r="G173" s="1"/>
      <c r="H173" s="76"/>
      <c r="I173" s="76" t="s">
        <v>93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170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5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</row>
    <row r="174" spans="1:57" ht="15">
      <c r="A174" s="1"/>
      <c r="B174" s="2" t="s">
        <v>171</v>
      </c>
      <c r="C174" s="2"/>
      <c r="D174" s="2"/>
      <c r="E174" s="2"/>
      <c r="F174" s="1"/>
      <c r="G174" s="1"/>
      <c r="H174" s="76"/>
      <c r="I174" s="76" t="s">
        <v>96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172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5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</row>
    <row r="175" spans="1:57" ht="15">
      <c r="A175" s="1"/>
      <c r="B175" s="2" t="s">
        <v>173</v>
      </c>
      <c r="C175" s="2"/>
      <c r="D175" s="2"/>
      <c r="E175" s="2"/>
      <c r="F175" s="2"/>
      <c r="G175" s="1"/>
      <c r="H175" s="2"/>
      <c r="I175" s="2" t="s">
        <v>99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99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5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</row>
    <row r="176" spans="1:57" ht="15">
      <c r="A176" s="1"/>
      <c r="B176" s="76" t="s">
        <v>174</v>
      </c>
      <c r="C176" s="1"/>
      <c r="D176" s="1"/>
      <c r="E176" s="1"/>
      <c r="F176" s="1"/>
      <c r="G176" s="1"/>
      <c r="H176" s="2"/>
      <c r="I176" s="2" t="s">
        <v>101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5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</row>
    <row r="177" spans="1:57" ht="15">
      <c r="A177" s="1"/>
      <c r="B177" s="2" t="s">
        <v>175</v>
      </c>
      <c r="C177" s="2"/>
      <c r="D177" s="2"/>
      <c r="E177" s="2"/>
      <c r="F177" s="1"/>
      <c r="G177" s="1"/>
      <c r="H177" s="2"/>
      <c r="I177" s="2" t="s">
        <v>103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5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</row>
    <row r="178" spans="1:57" ht="15">
      <c r="A178" s="1"/>
      <c r="B178" s="2" t="s">
        <v>176</v>
      </c>
      <c r="C178" s="2"/>
      <c r="D178" s="2"/>
      <c r="E178" s="1"/>
      <c r="F178" s="1"/>
      <c r="G178" s="1"/>
      <c r="H178" s="1"/>
      <c r="I178" s="2" t="s">
        <v>105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5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106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5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</row>
    <row r="180" spans="1:57" ht="15">
      <c r="A180" s="1"/>
      <c r="B180" s="2" t="s">
        <v>177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5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263</v>
      </c>
      <c r="BA180" s="2"/>
      <c r="BB180" s="2"/>
      <c r="BC180" s="12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1"/>
      <c r="AA181" s="1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155</v>
      </c>
      <c r="AH181" s="8" t="s">
        <v>12</v>
      </c>
      <c r="AI181" s="3" t="s">
        <v>125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5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8"/>
      <c r="AX181" s="1"/>
      <c r="AY181" s="1"/>
      <c r="AZ181" s="11"/>
      <c r="BA181" s="1"/>
      <c r="BB181" s="1"/>
      <c r="BC181" s="93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30"/>
      <c r="AA182" s="30"/>
      <c r="AB182" s="55" t="s">
        <v>33</v>
      </c>
      <c r="AC182" s="28"/>
      <c r="AD182" s="1"/>
      <c r="AE182" s="32"/>
      <c r="AF182" s="33"/>
      <c r="AG182" s="34"/>
      <c r="AH182" s="34"/>
      <c r="AI182" s="35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30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93" t="s">
        <v>32</v>
      </c>
      <c r="BA182" s="34" t="s">
        <v>266</v>
      </c>
      <c r="BB182" s="34"/>
      <c r="BC182" s="12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2"/>
      <c r="K183" s="1"/>
      <c r="L183" s="2"/>
      <c r="M183" s="1"/>
      <c r="N183" s="3" t="s">
        <v>126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5"/>
      <c r="AA183" s="5"/>
      <c r="AB183" s="19">
        <v>2013</v>
      </c>
      <c r="AC183" s="83"/>
      <c r="AD183" s="1"/>
      <c r="AE183" s="9"/>
      <c r="AF183" s="1"/>
      <c r="AG183" s="1"/>
      <c r="AH183" s="1"/>
      <c r="AI183" s="3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5"/>
      <c r="AR183" s="11"/>
      <c r="AS183" s="1"/>
      <c r="AT183" s="44" t="s">
        <v>50</v>
      </c>
      <c r="AU183" s="45"/>
      <c r="AV183" s="45"/>
      <c r="AW183" s="11"/>
      <c r="AX183" s="1"/>
      <c r="AY183" s="1"/>
      <c r="AZ183" s="116" t="s">
        <v>269</v>
      </c>
      <c r="BA183" s="1"/>
      <c r="BB183" s="1"/>
      <c r="BC183" s="12">
        <v>2012</v>
      </c>
      <c r="BD183" s="10"/>
      <c r="BE183" s="1"/>
    </row>
    <row r="184" spans="1:57" ht="15">
      <c r="A184" s="2">
        <v>1</v>
      </c>
      <c r="B184" s="43"/>
      <c r="C184" s="43"/>
      <c r="D184" s="43"/>
      <c r="E184" s="43"/>
      <c r="F184" s="43"/>
      <c r="G184" s="43"/>
      <c r="H184" s="43"/>
      <c r="I184" s="43"/>
      <c r="J184" s="42"/>
      <c r="K184" s="60"/>
      <c r="L184" s="43"/>
      <c r="M184" s="47">
        <v>4.5</v>
      </c>
      <c r="N184" s="124"/>
      <c r="O184" s="63"/>
      <c r="P184" s="121"/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54"/>
      <c r="AA184" s="54"/>
      <c r="AB184" s="80"/>
      <c r="AC184" s="61"/>
      <c r="AD184" s="1"/>
      <c r="AE184" s="32"/>
      <c r="AF184" s="1"/>
      <c r="AG184" s="10"/>
      <c r="AH184" s="10"/>
      <c r="AI184" s="50"/>
      <c r="AJ184" s="50"/>
      <c r="AK184" s="47"/>
      <c r="AL184" s="47"/>
      <c r="AM184" s="47"/>
      <c r="AN184" s="47"/>
      <c r="AO184" s="65"/>
      <c r="AP184" s="109"/>
      <c r="AQ184" s="195"/>
      <c r="AR184" s="111"/>
      <c r="AS184" s="109"/>
      <c r="AT184" s="66">
        <v>20.7</v>
      </c>
      <c r="AU184" s="45">
        <v>2007</v>
      </c>
      <c r="AV184" s="45" t="s">
        <v>160</v>
      </c>
      <c r="AW184" s="96">
        <v>-17.4</v>
      </c>
      <c r="AX184" s="1">
        <v>1977</v>
      </c>
      <c r="AY184" s="1" t="s">
        <v>52</v>
      </c>
      <c r="AZ184" s="11"/>
      <c r="BA184" s="1"/>
      <c r="BB184" s="1"/>
      <c r="BC184" s="212">
        <v>4</v>
      </c>
      <c r="BD184" s="10" t="s">
        <v>72</v>
      </c>
      <c r="BE184" s="1"/>
    </row>
    <row r="185" spans="1:57" ht="15">
      <c r="A185" s="2">
        <v>2</v>
      </c>
      <c r="B185" s="43"/>
      <c r="C185" s="43"/>
      <c r="D185" s="43"/>
      <c r="E185" s="43"/>
      <c r="F185" s="43"/>
      <c r="G185" s="43"/>
      <c r="H185" s="43"/>
      <c r="I185" s="43"/>
      <c r="J185" s="42"/>
      <c r="K185" s="60"/>
      <c r="L185" s="43"/>
      <c r="M185" s="47">
        <v>4.7</v>
      </c>
      <c r="N185" s="124"/>
      <c r="O185" s="68"/>
      <c r="P185" s="121"/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54"/>
      <c r="AA185" s="54"/>
      <c r="AB185" s="80"/>
      <c r="AC185" s="61"/>
      <c r="AD185" s="1"/>
      <c r="AE185" s="32"/>
      <c r="AF185" s="1"/>
      <c r="AG185" s="62"/>
      <c r="AH185" s="10"/>
      <c r="AI185" s="50"/>
      <c r="AJ185" s="50"/>
      <c r="AK185" s="47"/>
      <c r="AL185" s="47"/>
      <c r="AM185" s="74"/>
      <c r="AN185" s="125"/>
      <c r="AO185" s="11"/>
      <c r="AP185" s="45"/>
      <c r="AQ185" s="195"/>
      <c r="AR185" s="11"/>
      <c r="AS185" s="58"/>
      <c r="AT185" s="126">
        <v>22.6</v>
      </c>
      <c r="AU185" s="127">
        <v>1998</v>
      </c>
      <c r="AV185" s="45" t="s">
        <v>59</v>
      </c>
      <c r="AW185" s="59">
        <v>-15.9</v>
      </c>
      <c r="AX185" s="1">
        <v>1927</v>
      </c>
      <c r="AY185" s="1" t="s">
        <v>62</v>
      </c>
      <c r="AZ185" s="11"/>
      <c r="BA185" s="1"/>
      <c r="BB185" s="1"/>
      <c r="BC185" s="212">
        <v>2</v>
      </c>
      <c r="BD185" s="10" t="s">
        <v>72</v>
      </c>
      <c r="BE185" s="1"/>
    </row>
    <row r="186" spans="1:57" ht="15">
      <c r="A186" s="2">
        <v>3</v>
      </c>
      <c r="B186" s="43"/>
      <c r="C186" s="43"/>
      <c r="D186" s="43"/>
      <c r="E186" s="43"/>
      <c r="F186" s="43"/>
      <c r="G186" s="43"/>
      <c r="H186" s="43"/>
      <c r="I186" s="43"/>
      <c r="J186" s="42"/>
      <c r="K186" s="60"/>
      <c r="L186" s="43"/>
      <c r="M186" s="47">
        <v>4.8</v>
      </c>
      <c r="N186" s="124"/>
      <c r="O186" s="63"/>
      <c r="P186" s="121"/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54"/>
      <c r="AA186" s="54"/>
      <c r="AB186" s="80"/>
      <c r="AC186" s="61"/>
      <c r="AD186" s="1"/>
      <c r="AE186" s="32"/>
      <c r="AF186" s="1"/>
      <c r="AG186" s="62"/>
      <c r="AH186" s="10"/>
      <c r="AI186" s="50"/>
      <c r="AJ186" s="50"/>
      <c r="AK186" s="74"/>
      <c r="AL186" s="74"/>
      <c r="AM186" s="47"/>
      <c r="AN186" s="47"/>
      <c r="AO186" s="65"/>
      <c r="AP186" s="54"/>
      <c r="AQ186" s="195"/>
      <c r="AR186" s="11"/>
      <c r="AS186" s="5"/>
      <c r="AT186" s="101">
        <v>20.4</v>
      </c>
      <c r="AU186" s="73">
        <v>2000</v>
      </c>
      <c r="AV186" s="45" t="s">
        <v>160</v>
      </c>
      <c r="AW186" s="59">
        <v>-14.5</v>
      </c>
      <c r="AX186" s="1">
        <v>1979</v>
      </c>
      <c r="AY186" s="1" t="s">
        <v>57</v>
      </c>
      <c r="AZ186" s="11"/>
      <c r="BA186" s="1"/>
      <c r="BB186" s="1"/>
      <c r="BC186" s="212" t="s">
        <v>178</v>
      </c>
      <c r="BD186" s="10" t="s">
        <v>179</v>
      </c>
      <c r="BE186" s="1"/>
    </row>
    <row r="187" spans="1:57" ht="15">
      <c r="A187" s="2">
        <v>4</v>
      </c>
      <c r="B187" s="43"/>
      <c r="C187" s="43"/>
      <c r="D187" s="43"/>
      <c r="E187" s="43"/>
      <c r="F187" s="43"/>
      <c r="G187" s="43"/>
      <c r="H187" s="43"/>
      <c r="I187" s="43"/>
      <c r="J187" s="42"/>
      <c r="K187" s="60"/>
      <c r="L187" s="43"/>
      <c r="M187" s="47">
        <v>4.9</v>
      </c>
      <c r="N187" s="124"/>
      <c r="O187" s="68"/>
      <c r="P187" s="121"/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54"/>
      <c r="AA187" s="54"/>
      <c r="AB187" s="80"/>
      <c r="AC187" s="61"/>
      <c r="AD187" s="10"/>
      <c r="AE187" s="32"/>
      <c r="AF187" s="1"/>
      <c r="AG187" s="62"/>
      <c r="AH187" s="10"/>
      <c r="AI187" s="50"/>
      <c r="AJ187" s="50"/>
      <c r="AK187" s="47"/>
      <c r="AL187" s="47"/>
      <c r="AM187" s="47"/>
      <c r="AN187" s="47"/>
      <c r="AO187" s="65"/>
      <c r="AP187" s="54"/>
      <c r="AQ187" s="195"/>
      <c r="AR187" s="57"/>
      <c r="AS187" s="58"/>
      <c r="AT187" s="126">
        <v>21.7</v>
      </c>
      <c r="AU187" s="127">
        <v>2010</v>
      </c>
      <c r="AV187" s="45" t="s">
        <v>64</v>
      </c>
      <c r="AW187" s="75">
        <v>-17.1</v>
      </c>
      <c r="AX187" s="1">
        <v>1968</v>
      </c>
      <c r="AY187" s="1" t="s">
        <v>57</v>
      </c>
      <c r="AZ187" s="11"/>
      <c r="BA187" s="1"/>
      <c r="BB187" s="1"/>
      <c r="BC187" s="212" t="s">
        <v>178</v>
      </c>
      <c r="BD187" s="10" t="s">
        <v>179</v>
      </c>
      <c r="BE187" s="1"/>
    </row>
    <row r="188" spans="1:57" ht="15">
      <c r="A188" s="2">
        <v>5</v>
      </c>
      <c r="B188" s="43"/>
      <c r="C188" s="43"/>
      <c r="D188" s="43"/>
      <c r="E188" s="43"/>
      <c r="F188" s="43"/>
      <c r="G188" s="43"/>
      <c r="H188" s="43"/>
      <c r="I188" s="43"/>
      <c r="J188" s="42"/>
      <c r="K188" s="60"/>
      <c r="L188" s="43"/>
      <c r="M188" s="47">
        <v>5</v>
      </c>
      <c r="N188" s="124"/>
      <c r="O188" s="68"/>
      <c r="P188" s="121"/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54"/>
      <c r="AA188" s="54"/>
      <c r="AB188" s="80"/>
      <c r="AC188" s="61"/>
      <c r="AD188" s="1"/>
      <c r="AE188" s="32"/>
      <c r="AF188" s="1"/>
      <c r="AG188" s="62"/>
      <c r="AH188" s="10"/>
      <c r="AI188" s="50"/>
      <c r="AJ188" s="50"/>
      <c r="AK188" s="47"/>
      <c r="AL188" s="47"/>
      <c r="AM188" s="47"/>
      <c r="AN188" s="47"/>
      <c r="AO188" s="65"/>
      <c r="AP188" s="54"/>
      <c r="AQ188" s="195"/>
      <c r="AR188" s="11"/>
      <c r="AS188" s="5"/>
      <c r="AT188" s="66">
        <v>21.7</v>
      </c>
      <c r="AU188" s="45">
        <v>2010</v>
      </c>
      <c r="AV188" s="45" t="s">
        <v>64</v>
      </c>
      <c r="AW188" s="59">
        <v>-16</v>
      </c>
      <c r="AX188" s="1">
        <v>1982</v>
      </c>
      <c r="AY188" s="1" t="s">
        <v>52</v>
      </c>
      <c r="AZ188" s="11"/>
      <c r="BA188" s="1"/>
      <c r="BB188" s="1"/>
      <c r="BC188" s="212">
        <v>2</v>
      </c>
      <c r="BD188" s="47" t="s">
        <v>114</v>
      </c>
      <c r="BE188" s="1"/>
    </row>
    <row r="189" spans="1:57" ht="15">
      <c r="A189" s="2">
        <v>6</v>
      </c>
      <c r="B189" s="43"/>
      <c r="C189" s="128"/>
      <c r="D189" s="43"/>
      <c r="E189" s="43"/>
      <c r="F189" s="43"/>
      <c r="G189" s="43"/>
      <c r="H189" s="43"/>
      <c r="I189" s="43"/>
      <c r="J189" s="42"/>
      <c r="K189" s="60"/>
      <c r="L189" s="43"/>
      <c r="M189" s="47">
        <v>5.1</v>
      </c>
      <c r="N189" s="124"/>
      <c r="O189" s="68"/>
      <c r="P189" s="121"/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54"/>
      <c r="AA189" s="54"/>
      <c r="AB189" s="80"/>
      <c r="AC189" s="61"/>
      <c r="AD189" s="1"/>
      <c r="AE189" s="32"/>
      <c r="AF189" s="1"/>
      <c r="AG189" s="62"/>
      <c r="AH189" s="10"/>
      <c r="AI189" s="50"/>
      <c r="AJ189" s="50"/>
      <c r="AK189" s="43"/>
      <c r="AL189" s="43"/>
      <c r="AM189" s="43"/>
      <c r="AN189" s="43"/>
      <c r="AO189" s="65"/>
      <c r="AP189" s="54"/>
      <c r="AQ189" s="195"/>
      <c r="AR189" s="11"/>
      <c r="AS189" s="5"/>
      <c r="AT189" s="66">
        <v>20</v>
      </c>
      <c r="AU189" s="45">
        <v>2001</v>
      </c>
      <c r="AV189" s="45" t="s">
        <v>68</v>
      </c>
      <c r="AW189" s="59">
        <v>-15.9</v>
      </c>
      <c r="AX189" s="1">
        <v>1968</v>
      </c>
      <c r="AY189" s="1" t="s">
        <v>57</v>
      </c>
      <c r="AZ189" s="11"/>
      <c r="BA189" s="1"/>
      <c r="BB189" s="1"/>
      <c r="BC189" s="212">
        <v>2</v>
      </c>
      <c r="BD189" s="47" t="s">
        <v>130</v>
      </c>
      <c r="BE189" s="1"/>
    </row>
    <row r="190" spans="1:57" ht="15">
      <c r="A190" s="2">
        <v>7</v>
      </c>
      <c r="B190" s="43"/>
      <c r="C190" s="43"/>
      <c r="D190" s="43"/>
      <c r="E190" s="43"/>
      <c r="F190" s="43"/>
      <c r="G190" s="43"/>
      <c r="H190" s="43"/>
      <c r="I190" s="43"/>
      <c r="J190" s="42"/>
      <c r="K190" s="60"/>
      <c r="L190" s="43"/>
      <c r="M190" s="47">
        <v>5.2</v>
      </c>
      <c r="N190" s="124"/>
      <c r="O190" s="63"/>
      <c r="P190" s="121"/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54"/>
      <c r="AA190" s="54"/>
      <c r="AB190" s="80"/>
      <c r="AC190" s="61"/>
      <c r="AD190" s="1"/>
      <c r="AE190" s="32"/>
      <c r="AF190" s="1"/>
      <c r="AG190" s="62"/>
      <c r="AH190" s="10"/>
      <c r="AI190" s="50"/>
      <c r="AJ190" s="50"/>
      <c r="AK190" s="47"/>
      <c r="AL190" s="47"/>
      <c r="AM190" s="47"/>
      <c r="AN190" s="47"/>
      <c r="AO190" s="65"/>
      <c r="AP190" s="54"/>
      <c r="AQ190" s="195"/>
      <c r="AR190" s="11"/>
      <c r="AS190" s="5"/>
      <c r="AT190" s="116">
        <v>20.2</v>
      </c>
      <c r="AU190" s="106">
        <v>1937</v>
      </c>
      <c r="AV190" s="1" t="s">
        <v>88</v>
      </c>
      <c r="AW190" s="59">
        <v>-13</v>
      </c>
      <c r="AX190" s="1">
        <v>1979</v>
      </c>
      <c r="AY190" s="1" t="s">
        <v>57</v>
      </c>
      <c r="AZ190" s="11"/>
      <c r="BA190" s="1"/>
      <c r="BB190" s="1"/>
      <c r="BC190" s="212">
        <v>3</v>
      </c>
      <c r="BD190" s="47" t="s">
        <v>130</v>
      </c>
      <c r="BE190" s="1"/>
    </row>
    <row r="191" spans="1:57" ht="15">
      <c r="A191" s="2">
        <v>8</v>
      </c>
      <c r="B191" s="43"/>
      <c r="C191" s="43"/>
      <c r="D191" s="43"/>
      <c r="E191" s="43"/>
      <c r="F191" s="43"/>
      <c r="G191" s="43"/>
      <c r="H191" s="43"/>
      <c r="I191" s="43"/>
      <c r="J191" s="42"/>
      <c r="K191" s="60"/>
      <c r="L191" s="43"/>
      <c r="M191" s="47">
        <v>5.4</v>
      </c>
      <c r="N191" s="124"/>
      <c r="O191" s="68"/>
      <c r="P191" s="121"/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54"/>
      <c r="AA191" s="54"/>
      <c r="AB191" s="80"/>
      <c r="AC191" s="61"/>
      <c r="AD191" s="1"/>
      <c r="AE191" s="32"/>
      <c r="AF191" s="1"/>
      <c r="AG191" s="62"/>
      <c r="AH191" s="10"/>
      <c r="AI191" s="50"/>
      <c r="AJ191" s="50"/>
      <c r="AK191" s="43"/>
      <c r="AL191" s="43"/>
      <c r="AM191" s="43"/>
      <c r="AN191" s="43"/>
      <c r="AO191" s="187"/>
      <c r="AP191" s="71"/>
      <c r="AQ191" s="195"/>
      <c r="AR191" s="57"/>
      <c r="AS191" s="58"/>
      <c r="AT191" s="116">
        <v>22.4</v>
      </c>
      <c r="AU191" s="106">
        <v>2006</v>
      </c>
      <c r="AV191" s="1" t="s">
        <v>180</v>
      </c>
      <c r="AW191" s="59">
        <v>-15.3</v>
      </c>
      <c r="AX191" s="1">
        <v>1943</v>
      </c>
      <c r="AY191" s="1" t="s">
        <v>62</v>
      </c>
      <c r="AZ191" s="11"/>
      <c r="BA191" s="1"/>
      <c r="BB191" s="1"/>
      <c r="BC191" s="212" t="s">
        <v>178</v>
      </c>
      <c r="BD191" s="47" t="s">
        <v>181</v>
      </c>
      <c r="BE191" s="1"/>
    </row>
    <row r="192" spans="1:57" ht="15">
      <c r="A192" s="2">
        <v>9</v>
      </c>
      <c r="B192" s="128"/>
      <c r="C192" s="43"/>
      <c r="D192" s="128"/>
      <c r="E192" s="43"/>
      <c r="F192" s="43"/>
      <c r="G192" s="43"/>
      <c r="H192" s="43"/>
      <c r="I192" s="43"/>
      <c r="J192" s="42"/>
      <c r="K192" s="60"/>
      <c r="L192" s="43"/>
      <c r="M192" s="47">
        <v>5.5</v>
      </c>
      <c r="N192" s="124"/>
      <c r="O192" s="68"/>
      <c r="P192" s="121"/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54"/>
      <c r="AA192" s="54"/>
      <c r="AB192" s="80"/>
      <c r="AC192" s="61"/>
      <c r="AD192" s="1"/>
      <c r="AE192" s="32"/>
      <c r="AF192" s="1"/>
      <c r="AG192" s="62"/>
      <c r="AH192" s="10"/>
      <c r="AI192" s="50"/>
      <c r="AJ192" s="50"/>
      <c r="AK192" s="47"/>
      <c r="AL192" s="47"/>
      <c r="AM192" s="47"/>
      <c r="AN192" s="47"/>
      <c r="AO192" s="11"/>
      <c r="AP192" s="1"/>
      <c r="AQ192" s="195"/>
      <c r="AR192" s="57"/>
      <c r="AS192" s="58"/>
      <c r="AT192" s="116">
        <v>22</v>
      </c>
      <c r="AU192" s="106">
        <v>2006</v>
      </c>
      <c r="AV192" s="1" t="s">
        <v>182</v>
      </c>
      <c r="AW192" s="59">
        <v>-14.1</v>
      </c>
      <c r="AX192" s="1">
        <v>1981</v>
      </c>
      <c r="AY192" s="1" t="s">
        <v>57</v>
      </c>
      <c r="AZ192" s="11"/>
      <c r="BA192" s="1"/>
      <c r="BB192" s="1"/>
      <c r="BC192" s="214">
        <v>5</v>
      </c>
      <c r="BD192" s="47" t="s">
        <v>108</v>
      </c>
      <c r="BE192" s="1"/>
    </row>
    <row r="193" spans="1:57" ht="15">
      <c r="A193" s="2">
        <v>10</v>
      </c>
      <c r="B193" s="43"/>
      <c r="C193" s="43"/>
      <c r="D193" s="43"/>
      <c r="E193" s="43"/>
      <c r="F193" s="43"/>
      <c r="G193" s="43"/>
      <c r="H193" s="43"/>
      <c r="I193" s="43"/>
      <c r="J193" s="42"/>
      <c r="K193" s="60"/>
      <c r="L193" s="43"/>
      <c r="M193" s="47">
        <v>5.6</v>
      </c>
      <c r="N193" s="124"/>
      <c r="O193" s="68"/>
      <c r="P193" s="121"/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54"/>
      <c r="AA193" s="54"/>
      <c r="AB193" s="80"/>
      <c r="AC193" s="61"/>
      <c r="AD193" s="1"/>
      <c r="AE193" s="32"/>
      <c r="AF193" s="1"/>
      <c r="AG193" s="62"/>
      <c r="AH193" s="10"/>
      <c r="AI193" s="50"/>
      <c r="AJ193" s="50"/>
      <c r="AK193" s="43"/>
      <c r="AL193" s="43"/>
      <c r="AM193" s="47"/>
      <c r="AN193" s="47"/>
      <c r="AO193" s="65"/>
      <c r="AP193" s="54"/>
      <c r="AQ193" s="227"/>
      <c r="AR193" s="57"/>
      <c r="AS193" s="58"/>
      <c r="AT193" s="116">
        <v>21.1</v>
      </c>
      <c r="AU193" s="106">
        <v>1941</v>
      </c>
      <c r="AV193" s="1" t="s">
        <v>72</v>
      </c>
      <c r="AW193" s="59">
        <v>-13.8</v>
      </c>
      <c r="AX193" s="1">
        <v>1992</v>
      </c>
      <c r="AY193" s="1" t="s">
        <v>57</v>
      </c>
      <c r="AZ193" s="11"/>
      <c r="BA193" s="1"/>
      <c r="BB193" s="1"/>
      <c r="BC193" s="212" t="s">
        <v>178</v>
      </c>
      <c r="BD193" s="10" t="s">
        <v>181</v>
      </c>
      <c r="BE193" s="1"/>
    </row>
    <row r="194" spans="1:57" ht="15">
      <c r="A194" s="2">
        <v>11</v>
      </c>
      <c r="B194" s="43"/>
      <c r="C194" s="43"/>
      <c r="D194" s="43"/>
      <c r="E194" s="43"/>
      <c r="F194" s="43"/>
      <c r="G194" s="43"/>
      <c r="H194" s="43"/>
      <c r="I194" s="43"/>
      <c r="J194" s="42"/>
      <c r="K194" s="60"/>
      <c r="L194" s="43"/>
      <c r="M194" s="47">
        <v>5.7</v>
      </c>
      <c r="N194" s="124"/>
      <c r="O194" s="68"/>
      <c r="P194" s="121"/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9">
        <v>1970</v>
      </c>
      <c r="X194" s="47">
        <v>-5.4</v>
      </c>
      <c r="Y194" s="54">
        <v>1883</v>
      </c>
      <c r="Z194" s="54"/>
      <c r="AA194" s="54"/>
      <c r="AB194" s="80"/>
      <c r="AC194" s="61"/>
      <c r="AD194" s="1"/>
      <c r="AE194" s="32"/>
      <c r="AF194" s="1"/>
      <c r="AG194" s="62"/>
      <c r="AH194" s="10"/>
      <c r="AI194" s="50"/>
      <c r="AJ194" s="50"/>
      <c r="AK194" s="47"/>
      <c r="AL194" s="47"/>
      <c r="AM194" s="74"/>
      <c r="AN194" s="74"/>
      <c r="AO194" s="57"/>
      <c r="AP194" s="54"/>
      <c r="AQ194" s="227"/>
      <c r="AR194" s="57"/>
      <c r="AS194" s="115"/>
      <c r="AT194" s="116">
        <v>24.4</v>
      </c>
      <c r="AU194" s="106">
        <v>1941</v>
      </c>
      <c r="AV194" s="1" t="s">
        <v>160</v>
      </c>
      <c r="AW194" s="59">
        <v>-13.7</v>
      </c>
      <c r="AX194" s="1">
        <v>1975</v>
      </c>
      <c r="AY194" s="1" t="s">
        <v>57</v>
      </c>
      <c r="AZ194" s="11"/>
      <c r="BA194" s="1"/>
      <c r="BB194" s="1"/>
      <c r="BC194" s="212" t="s">
        <v>178</v>
      </c>
      <c r="BD194" s="10" t="s">
        <v>181</v>
      </c>
      <c r="BE194" s="1"/>
    </row>
    <row r="195" spans="1:57" ht="15">
      <c r="A195" s="2">
        <v>12</v>
      </c>
      <c r="B195" s="43"/>
      <c r="C195" s="43"/>
      <c r="D195" s="43"/>
      <c r="E195" s="43"/>
      <c r="F195" s="43"/>
      <c r="G195" s="43"/>
      <c r="H195" s="43"/>
      <c r="I195" s="43"/>
      <c r="J195" s="42"/>
      <c r="K195" s="60"/>
      <c r="L195" s="43"/>
      <c r="M195" s="47">
        <v>5.9</v>
      </c>
      <c r="N195" s="124"/>
      <c r="O195" s="68"/>
      <c r="P195" s="121"/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54"/>
      <c r="AA195" s="54"/>
      <c r="AB195" s="80"/>
      <c r="AC195" s="61"/>
      <c r="AD195" s="1"/>
      <c r="AE195" s="32"/>
      <c r="AF195" s="1"/>
      <c r="AG195" s="62"/>
      <c r="AH195" s="10"/>
      <c r="AI195" s="50"/>
      <c r="AJ195" s="50"/>
      <c r="AK195" s="47"/>
      <c r="AL195" s="47"/>
      <c r="AM195" s="47"/>
      <c r="AN195" s="47"/>
      <c r="AO195" s="65"/>
      <c r="AP195" s="54"/>
      <c r="AQ195" s="227"/>
      <c r="AR195" s="57"/>
      <c r="AS195" s="58"/>
      <c r="AT195" s="59">
        <v>23.2</v>
      </c>
      <c r="AU195" s="69">
        <v>2000</v>
      </c>
      <c r="AV195" s="1" t="s">
        <v>160</v>
      </c>
      <c r="AW195" s="59">
        <v>-12.7</v>
      </c>
      <c r="AX195" s="1">
        <v>1975</v>
      </c>
      <c r="AY195" s="1" t="s">
        <v>130</v>
      </c>
      <c r="AZ195" s="11"/>
      <c r="BA195" s="1"/>
      <c r="BB195" s="1"/>
      <c r="BC195" s="212" t="s">
        <v>178</v>
      </c>
      <c r="BD195" s="10" t="s">
        <v>181</v>
      </c>
      <c r="BE195" s="1"/>
    </row>
    <row r="196" spans="1:57" ht="15">
      <c r="A196" s="2">
        <v>13</v>
      </c>
      <c r="B196" s="43"/>
      <c r="C196" s="43"/>
      <c r="D196" s="43"/>
      <c r="E196" s="43"/>
      <c r="F196" s="43"/>
      <c r="G196" s="43"/>
      <c r="H196" s="43"/>
      <c r="I196" s="43"/>
      <c r="J196" s="42"/>
      <c r="K196" s="60"/>
      <c r="L196" s="43"/>
      <c r="M196" s="47">
        <v>6</v>
      </c>
      <c r="N196" s="124"/>
      <c r="O196" s="68"/>
      <c r="P196" s="121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54"/>
      <c r="AA196" s="54"/>
      <c r="AB196" s="80"/>
      <c r="AC196" s="61"/>
      <c r="AD196" s="1"/>
      <c r="AE196" s="32"/>
      <c r="AF196" s="1"/>
      <c r="AG196" s="62"/>
      <c r="AH196" s="10"/>
      <c r="AI196" s="50"/>
      <c r="AJ196" s="50"/>
      <c r="AK196" s="47"/>
      <c r="AL196" s="47"/>
      <c r="AM196" s="47"/>
      <c r="AN196" s="47"/>
      <c r="AO196" s="11"/>
      <c r="AP196" s="1"/>
      <c r="AQ196" s="227"/>
      <c r="AR196" s="57"/>
      <c r="AS196" s="58"/>
      <c r="AT196" s="59">
        <v>21.2</v>
      </c>
      <c r="AU196" s="69">
        <v>1889</v>
      </c>
      <c r="AV196" s="1" t="s">
        <v>183</v>
      </c>
      <c r="AW196" s="59">
        <v>-10.8</v>
      </c>
      <c r="AX196" s="106">
        <v>1977</v>
      </c>
      <c r="AY196" s="1" t="s">
        <v>87</v>
      </c>
      <c r="AZ196" s="11"/>
      <c r="BA196" s="1"/>
      <c r="BB196" s="1"/>
      <c r="BC196" s="212">
        <v>10</v>
      </c>
      <c r="BD196" s="10" t="s">
        <v>83</v>
      </c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4"/>
      <c r="O197" s="63"/>
      <c r="P197" s="121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54"/>
      <c r="AA197" s="54"/>
      <c r="AB197" s="80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7"/>
      <c r="AR197" s="57"/>
      <c r="AS197" s="58"/>
      <c r="AT197" s="59">
        <v>20.6</v>
      </c>
      <c r="AU197" s="1">
        <v>1960</v>
      </c>
      <c r="AV197" s="1" t="s">
        <v>184</v>
      </c>
      <c r="AW197" s="59">
        <v>-11.9</v>
      </c>
      <c r="AX197" s="106">
        <v>1968</v>
      </c>
      <c r="AY197" s="1" t="s">
        <v>57</v>
      </c>
      <c r="AZ197" s="11"/>
      <c r="BA197" s="1"/>
      <c r="BB197" s="1"/>
      <c r="BC197" s="212">
        <v>25</v>
      </c>
      <c r="BD197" s="10" t="s">
        <v>114</v>
      </c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4"/>
      <c r="O198" s="63"/>
      <c r="P198" s="121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54"/>
      <c r="AA198" s="54"/>
      <c r="AB198" s="80"/>
      <c r="AC198" s="61"/>
      <c r="AD198" s="1"/>
      <c r="AE198" s="32"/>
      <c r="AF198" s="1"/>
      <c r="AG198" s="62"/>
      <c r="AH198" s="10"/>
      <c r="AI198" s="50"/>
      <c r="AJ198" s="130"/>
      <c r="AK198" s="47"/>
      <c r="AL198" s="47"/>
      <c r="AM198" s="47"/>
      <c r="AN198" s="47"/>
      <c r="AO198" s="65"/>
      <c r="AP198" s="54"/>
      <c r="AQ198" s="227"/>
      <c r="AR198" s="57"/>
      <c r="AS198" s="58"/>
      <c r="AT198" s="59">
        <v>21.5</v>
      </c>
      <c r="AU198" s="1">
        <v>1988</v>
      </c>
      <c r="AV198" s="1" t="s">
        <v>140</v>
      </c>
      <c r="AW198" s="75">
        <v>-11.2</v>
      </c>
      <c r="AX198" s="106">
        <v>1992</v>
      </c>
      <c r="AY198" s="1" t="s">
        <v>57</v>
      </c>
      <c r="AZ198" s="11"/>
      <c r="BA198" s="1"/>
      <c r="BB198" s="1"/>
      <c r="BC198" s="212">
        <v>35</v>
      </c>
      <c r="BD198" s="10" t="s">
        <v>114</v>
      </c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4"/>
      <c r="O199" s="68"/>
      <c r="P199" s="121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54"/>
      <c r="AA199" s="54"/>
      <c r="AB199" s="80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7"/>
      <c r="AR199" s="57"/>
      <c r="AS199" s="58"/>
      <c r="AT199" s="59">
        <v>22</v>
      </c>
      <c r="AU199" s="1">
        <v>1991</v>
      </c>
      <c r="AV199" s="1" t="s">
        <v>167</v>
      </c>
      <c r="AW199" s="59">
        <v>-16.6</v>
      </c>
      <c r="AX199" s="106">
        <v>1955</v>
      </c>
      <c r="AY199" s="1" t="s">
        <v>166</v>
      </c>
      <c r="AZ199" s="11"/>
      <c r="BA199" s="1"/>
      <c r="BB199" s="1"/>
      <c r="BC199" s="212">
        <v>35</v>
      </c>
      <c r="BD199" s="10" t="s">
        <v>114</v>
      </c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4"/>
      <c r="O200" s="68"/>
      <c r="P200" s="121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54"/>
      <c r="AA200" s="54"/>
      <c r="AB200" s="80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7"/>
      <c r="AR200" s="57"/>
      <c r="AS200" s="58"/>
      <c r="AT200" s="59">
        <v>20.1</v>
      </c>
      <c r="AU200" s="1">
        <v>1964</v>
      </c>
      <c r="AV200" s="1" t="s">
        <v>110</v>
      </c>
      <c r="AW200" s="59">
        <v>-10.1</v>
      </c>
      <c r="AX200" s="106">
        <v>1955</v>
      </c>
      <c r="AY200" s="1" t="s">
        <v>82</v>
      </c>
      <c r="AZ200" s="11"/>
      <c r="BA200" s="1"/>
      <c r="BB200" s="1"/>
      <c r="BC200" s="212">
        <v>25</v>
      </c>
      <c r="BD200" s="10" t="s">
        <v>114</v>
      </c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4"/>
      <c r="O201" s="63"/>
      <c r="P201" s="121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54"/>
      <c r="AA201" s="54"/>
      <c r="AB201" s="80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7"/>
      <c r="AR201" s="111"/>
      <c r="AS201" s="109"/>
      <c r="AT201" s="59">
        <v>21</v>
      </c>
      <c r="AU201" s="1">
        <v>1980</v>
      </c>
      <c r="AV201" s="1" t="s">
        <v>130</v>
      </c>
      <c r="AW201" s="59">
        <v>-11.9</v>
      </c>
      <c r="AX201" s="106">
        <v>1979</v>
      </c>
      <c r="AY201" s="1" t="s">
        <v>57</v>
      </c>
      <c r="AZ201" s="11"/>
      <c r="BA201" s="1"/>
      <c r="BB201" s="1"/>
      <c r="BC201" s="212">
        <v>15</v>
      </c>
      <c r="BD201" s="10" t="s">
        <v>114</v>
      </c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4"/>
      <c r="O202" s="68"/>
      <c r="P202" s="121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54"/>
      <c r="AA202" s="54"/>
      <c r="AB202" s="80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7"/>
      <c r="AR202" s="57"/>
      <c r="AS202" s="58"/>
      <c r="AT202" s="59">
        <v>22.1</v>
      </c>
      <c r="AU202" s="1">
        <v>1985</v>
      </c>
      <c r="AV202" s="1" t="s">
        <v>185</v>
      </c>
      <c r="AW202" s="59">
        <v>-17</v>
      </c>
      <c r="AX202" s="106">
        <v>1979</v>
      </c>
      <c r="AY202" s="1" t="s">
        <v>87</v>
      </c>
      <c r="AZ202" s="11"/>
      <c r="BA202" s="1"/>
      <c r="BB202" s="1"/>
      <c r="BC202" s="212">
        <v>10</v>
      </c>
      <c r="BD202" s="10" t="s">
        <v>114</v>
      </c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4"/>
      <c r="O203" s="68"/>
      <c r="P203" s="121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54"/>
      <c r="AA203" s="54"/>
      <c r="AB203" s="80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9"/>
      <c r="AP203" s="70"/>
      <c r="AQ203" s="227"/>
      <c r="AR203" s="57"/>
      <c r="AS203" s="58"/>
      <c r="AT203" s="59">
        <v>22.1</v>
      </c>
      <c r="AU203" s="1">
        <v>1987</v>
      </c>
      <c r="AV203" s="1" t="s">
        <v>143</v>
      </c>
      <c r="AW203" s="59">
        <v>-13.5</v>
      </c>
      <c r="AX203" s="106">
        <v>1979</v>
      </c>
      <c r="AY203" s="1" t="s">
        <v>87</v>
      </c>
      <c r="AZ203" s="11"/>
      <c r="BA203" s="1"/>
      <c r="BB203" s="1"/>
      <c r="BC203" s="212">
        <v>0</v>
      </c>
      <c r="BD203" s="10" t="s">
        <v>58</v>
      </c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4"/>
      <c r="O204" s="63"/>
      <c r="P204" s="121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54"/>
      <c r="AA204" s="54"/>
      <c r="AB204" s="80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9"/>
      <c r="AP204" s="54"/>
      <c r="AQ204" s="227"/>
      <c r="AR204" s="11"/>
      <c r="AS204" s="5"/>
      <c r="AT204" s="59">
        <v>23.3</v>
      </c>
      <c r="AU204" s="1">
        <v>1987</v>
      </c>
      <c r="AV204" s="1" t="s">
        <v>143</v>
      </c>
      <c r="AW204" s="59">
        <v>-8.4</v>
      </c>
      <c r="AX204" s="106">
        <v>1979</v>
      </c>
      <c r="AY204" s="1" t="s">
        <v>57</v>
      </c>
      <c r="AZ204" s="11"/>
      <c r="BA204" s="1"/>
      <c r="BB204" s="1"/>
      <c r="BC204" s="212" t="s">
        <v>178</v>
      </c>
      <c r="BD204" s="10" t="s">
        <v>186</v>
      </c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4"/>
      <c r="O205" s="68"/>
      <c r="P205" s="121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54"/>
      <c r="AA205" s="54"/>
      <c r="AB205" s="80"/>
      <c r="AC205" s="61"/>
      <c r="AD205" s="1"/>
      <c r="AE205" s="131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8"/>
      <c r="AR205" s="57"/>
      <c r="AS205" s="58"/>
      <c r="AT205" s="59">
        <v>24.6</v>
      </c>
      <c r="AU205" s="1">
        <v>1980</v>
      </c>
      <c r="AV205" s="1" t="s">
        <v>110</v>
      </c>
      <c r="AW205" s="66">
        <v>-6.8</v>
      </c>
      <c r="AX205" s="127">
        <v>2007</v>
      </c>
      <c r="AY205" s="45" t="s">
        <v>79</v>
      </c>
      <c r="AZ205" s="44"/>
      <c r="BA205" s="45"/>
      <c r="BB205" s="45"/>
      <c r="BC205" s="212" t="s">
        <v>178</v>
      </c>
      <c r="BD205" s="10" t="s">
        <v>186</v>
      </c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4"/>
      <c r="O206" s="68"/>
      <c r="P206" s="121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54"/>
      <c r="AA206" s="54"/>
      <c r="AB206" s="80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7"/>
      <c r="AR206" s="57"/>
      <c r="AS206" s="58"/>
      <c r="AT206" s="59">
        <v>22.2</v>
      </c>
      <c r="AU206" s="1">
        <v>1987</v>
      </c>
      <c r="AV206" s="1" t="s">
        <v>141</v>
      </c>
      <c r="AW206" s="66">
        <v>-6.7</v>
      </c>
      <c r="AX206" s="127">
        <v>2001</v>
      </c>
      <c r="AY206" s="45" t="s">
        <v>67</v>
      </c>
      <c r="AZ206" s="44"/>
      <c r="BA206" s="45"/>
      <c r="BB206" s="45"/>
      <c r="BC206" s="212" t="s">
        <v>178</v>
      </c>
      <c r="BD206" s="10" t="s">
        <v>186</v>
      </c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4"/>
      <c r="O207" s="68"/>
      <c r="P207" s="121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54"/>
      <c r="AA207" s="54"/>
      <c r="AB207" s="80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7"/>
      <c r="AR207" s="57"/>
      <c r="AS207" s="58"/>
      <c r="AT207" s="59">
        <v>23.8</v>
      </c>
      <c r="AU207" s="1">
        <v>1930</v>
      </c>
      <c r="AV207" s="1" t="s">
        <v>131</v>
      </c>
      <c r="AW207" s="59">
        <v>-6.5</v>
      </c>
      <c r="AX207" s="106">
        <v>1958</v>
      </c>
      <c r="AY207" s="1" t="s">
        <v>82</v>
      </c>
      <c r="AZ207" s="11"/>
      <c r="BA207" s="1"/>
      <c r="BB207" s="1"/>
      <c r="BC207" s="212" t="s">
        <v>178</v>
      </c>
      <c r="BD207" s="10" t="s">
        <v>186</v>
      </c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4"/>
      <c r="O208" s="63"/>
      <c r="P208" s="121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54"/>
      <c r="AA208" s="54"/>
      <c r="AB208" s="80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7"/>
      <c r="AR208" s="57"/>
      <c r="AS208" s="58"/>
      <c r="AT208" s="59">
        <v>23.3</v>
      </c>
      <c r="AU208" s="1">
        <v>1987</v>
      </c>
      <c r="AV208" s="1" t="s">
        <v>187</v>
      </c>
      <c r="AW208" s="59">
        <v>-8</v>
      </c>
      <c r="AX208" s="106">
        <v>2011</v>
      </c>
      <c r="AY208" s="1" t="s">
        <v>62</v>
      </c>
      <c r="AZ208" s="11"/>
      <c r="BA208" s="1"/>
      <c r="BB208" s="1"/>
      <c r="BC208" s="212" t="s">
        <v>178</v>
      </c>
      <c r="BD208" s="10" t="s">
        <v>186</v>
      </c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4"/>
      <c r="O209" s="63"/>
      <c r="P209" s="121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54"/>
      <c r="AA209" s="54"/>
      <c r="AB209" s="80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7"/>
      <c r="AR209" s="57"/>
      <c r="AS209" s="58"/>
      <c r="AT209" s="72">
        <v>25.6</v>
      </c>
      <c r="AU209" s="10">
        <v>1992</v>
      </c>
      <c r="AV209" s="1" t="s">
        <v>143</v>
      </c>
      <c r="AW209" s="66">
        <v>-9.1</v>
      </c>
      <c r="AX209" s="127">
        <v>2006</v>
      </c>
      <c r="AY209" s="45" t="s">
        <v>65</v>
      </c>
      <c r="AZ209" s="44"/>
      <c r="BA209" s="45"/>
      <c r="BB209" s="45"/>
      <c r="BC209" s="212" t="s">
        <v>178</v>
      </c>
      <c r="BD209" s="10" t="s">
        <v>186</v>
      </c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4"/>
      <c r="O210" s="68"/>
      <c r="P210" s="121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54"/>
      <c r="AA210" s="54"/>
      <c r="AB210" s="80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7"/>
      <c r="AR210" s="11"/>
      <c r="AS210" s="5"/>
      <c r="AT210" s="59">
        <v>23.5</v>
      </c>
      <c r="AU210" s="1">
        <v>1932</v>
      </c>
      <c r="AV210" s="1" t="s">
        <v>88</v>
      </c>
      <c r="AW210" s="59">
        <v>-7.8</v>
      </c>
      <c r="AX210" s="106">
        <v>1974</v>
      </c>
      <c r="AY210" s="1" t="s">
        <v>130</v>
      </c>
      <c r="AZ210" s="11"/>
      <c r="BA210" s="1"/>
      <c r="BB210" s="1"/>
      <c r="BC210" s="212" t="s">
        <v>188</v>
      </c>
      <c r="BD210" s="10" t="s">
        <v>189</v>
      </c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4"/>
      <c r="O211" s="63"/>
      <c r="P211" s="121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54"/>
      <c r="AA211" s="54"/>
      <c r="AB211" s="80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7"/>
      <c r="AR211" s="57"/>
      <c r="AS211" s="58"/>
      <c r="AT211" s="59">
        <v>25</v>
      </c>
      <c r="AU211" s="1">
        <v>1991</v>
      </c>
      <c r="AV211" s="1" t="s">
        <v>167</v>
      </c>
      <c r="AW211" s="59">
        <v>-7</v>
      </c>
      <c r="AX211" s="106">
        <v>1974</v>
      </c>
      <c r="AY211" s="1" t="s">
        <v>130</v>
      </c>
      <c r="AZ211" s="11"/>
      <c r="BA211" s="1"/>
      <c r="BB211" s="1"/>
      <c r="BC211" s="212" t="s">
        <v>188</v>
      </c>
      <c r="BD211" s="10" t="s">
        <v>189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4"/>
      <c r="O212" s="68"/>
      <c r="P212" s="121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54"/>
      <c r="AA212" s="54"/>
      <c r="AB212" s="80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7"/>
      <c r="AR212" s="57"/>
      <c r="AS212" s="58"/>
      <c r="AT212" s="59">
        <v>21.8</v>
      </c>
      <c r="AU212" s="106">
        <v>1929</v>
      </c>
      <c r="AV212" s="1" t="s">
        <v>88</v>
      </c>
      <c r="AW212" s="66">
        <v>-5.3</v>
      </c>
      <c r="AX212" s="127">
        <v>2006</v>
      </c>
      <c r="AY212" s="45" t="s">
        <v>112</v>
      </c>
      <c r="AZ212" s="44"/>
      <c r="BA212" s="45"/>
      <c r="BB212" s="45"/>
      <c r="BC212" s="212" t="s">
        <v>188</v>
      </c>
      <c r="BD212" s="10" t="s">
        <v>189</v>
      </c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1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54"/>
      <c r="AA213" s="54"/>
      <c r="AB213" s="80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7"/>
      <c r="AR213" s="57"/>
      <c r="AS213" s="58"/>
      <c r="AT213" s="59">
        <v>21.2</v>
      </c>
      <c r="AU213" s="1">
        <v>1965</v>
      </c>
      <c r="AV213" s="1" t="s">
        <v>190</v>
      </c>
      <c r="AW213" s="59">
        <v>-6.3</v>
      </c>
      <c r="AX213" s="106">
        <v>1962</v>
      </c>
      <c r="AY213" s="1" t="s">
        <v>62</v>
      </c>
      <c r="AZ213" s="11"/>
      <c r="BA213" s="1"/>
      <c r="BB213" s="1"/>
      <c r="BC213" s="212" t="s">
        <v>188</v>
      </c>
      <c r="BD213" s="10" t="s">
        <v>189</v>
      </c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1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54"/>
      <c r="AA214" s="54"/>
      <c r="AB214" s="80"/>
      <c r="AC214" s="132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20"/>
      <c r="AP214" s="77"/>
      <c r="AQ214" s="227"/>
      <c r="AR214" s="57"/>
      <c r="AS214" s="58"/>
      <c r="AT214" s="59">
        <v>23</v>
      </c>
      <c r="AU214" s="1">
        <v>1911</v>
      </c>
      <c r="AV214" s="1" t="s">
        <v>110</v>
      </c>
      <c r="AW214" s="66">
        <v>-7</v>
      </c>
      <c r="AX214" s="127">
        <v>2000</v>
      </c>
      <c r="AY214" s="78" t="s">
        <v>82</v>
      </c>
      <c r="AZ214" s="66"/>
      <c r="BA214" s="78"/>
      <c r="BB214" s="78"/>
      <c r="BC214" s="212" t="s">
        <v>188</v>
      </c>
      <c r="BD214" s="10" t="s">
        <v>189</v>
      </c>
      <c r="BE214" s="133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5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2"/>
      <c r="BD215" s="10"/>
      <c r="BE215" s="1"/>
    </row>
    <row r="216" spans="1:57" ht="15">
      <c r="A216" s="1" t="s">
        <v>89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 t="e">
        <f>AVERAGE(F185:F214)</f>
        <v>#DIV/0!</v>
      </c>
      <c r="G216" s="76" t="e">
        <f aca="true" t="shared" si="9" ref="G216:L216">AVERAGE(G184:G214)</f>
        <v>#DIV/0!</v>
      </c>
      <c r="H216" s="76" t="e">
        <f t="shared" si="9"/>
        <v>#DIV/0!</v>
      </c>
      <c r="I216" s="76" t="e">
        <f t="shared" si="9"/>
        <v>#DIV/0!</v>
      </c>
      <c r="J216" s="32" t="e">
        <f t="shared" si="9"/>
        <v>#DIV/0!</v>
      </c>
      <c r="K216" s="61" t="e">
        <f t="shared" si="9"/>
        <v>#DIV/0!</v>
      </c>
      <c r="L216" s="76" t="e">
        <f t="shared" si="9"/>
        <v>#DIV/0!</v>
      </c>
      <c r="M216" s="76"/>
      <c r="N216" s="50">
        <f>SUM(N184:N214)</f>
        <v>0</v>
      </c>
      <c r="O216" s="68"/>
      <c r="P216" s="4">
        <v>296.3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/>
      <c r="AA216" s="47"/>
      <c r="AB216" s="55" t="e">
        <f>AVERAGE(AB184:AB214)</f>
        <v>#DIV/0!</v>
      </c>
      <c r="AC216" s="61" t="e">
        <f>AVERAGE(AC184:AC214)</f>
        <v>#DIV/0!</v>
      </c>
      <c r="AD216" s="1"/>
      <c r="AE216" s="32" t="e">
        <f>AVERAGE(AE184:AE214)</f>
        <v>#DIV/0!</v>
      </c>
      <c r="AF216" s="47"/>
      <c r="AG216" s="79" t="e">
        <f>AVERAGE(AG184:AG214)</f>
        <v>#DIV/0!</v>
      </c>
      <c r="AH216" s="62"/>
      <c r="AI216" s="50"/>
      <c r="AJ216" s="50"/>
      <c r="AK216" s="76" t="e">
        <f aca="true" t="shared" si="10" ref="AK216:AP216">AVERAGE(AK184:AK214)</f>
        <v>#DIV/0!</v>
      </c>
      <c r="AL216" s="76" t="e">
        <f t="shared" si="10"/>
        <v>#DIV/0!</v>
      </c>
      <c r="AM216" s="76" t="e">
        <f t="shared" si="10"/>
        <v>#DIV/0!</v>
      </c>
      <c r="AN216" s="76" t="e">
        <f t="shared" si="10"/>
        <v>#DIV/0!</v>
      </c>
      <c r="AO216" s="85" t="e">
        <f t="shared" si="10"/>
        <v>#DIV/0!</v>
      </c>
      <c r="AP216" s="86" t="e">
        <f t="shared" si="10"/>
        <v>#DIV/0!</v>
      </c>
      <c r="AQ216" s="229" t="e">
        <f>AVERAGE(AQ184:AQ214)</f>
        <v>#DIV/0!</v>
      </c>
      <c r="AR216" s="85" t="e">
        <f>AVERAGE(AR184:AR215)</f>
        <v>#DIV/0!</v>
      </c>
      <c r="AS216" s="86" t="e">
        <f>AVERAGE(AS184:AS215)</f>
        <v>#DIV/0!</v>
      </c>
      <c r="AT216" s="55">
        <f>AVERAGE(AT184:AT214)</f>
        <v>22.203225806451616</v>
      </c>
      <c r="AU216" s="87"/>
      <c r="AV216" s="47"/>
      <c r="AW216" s="55">
        <f>AVERAGE(AW185:AW214)</f>
        <v>-11.463333333333335</v>
      </c>
      <c r="AX216" s="2"/>
      <c r="AY216" s="1"/>
      <c r="AZ216" s="11"/>
      <c r="BA216" s="1"/>
      <c r="BB216" s="1"/>
      <c r="BC216" s="212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168</v>
      </c>
      <c r="K217" s="2"/>
      <c r="L217" s="1"/>
      <c r="M217" s="76">
        <v>0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3"/>
      <c r="AJ217" s="3" t="s">
        <v>147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5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2"/>
      <c r="BD217" s="10"/>
      <c r="BE217" s="1"/>
    </row>
    <row r="218" spans="1:57" ht="15">
      <c r="A218" s="1"/>
      <c r="B218" s="2" t="s">
        <v>191</v>
      </c>
      <c r="C218" s="2"/>
      <c r="D218" s="2"/>
      <c r="E218" s="1"/>
      <c r="F218" s="1"/>
      <c r="G218" s="1"/>
      <c r="H218" s="76"/>
      <c r="I218" s="76" t="s">
        <v>93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170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5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</row>
    <row r="219" spans="1:57" ht="15">
      <c r="A219" s="1"/>
      <c r="B219" s="2" t="s">
        <v>192</v>
      </c>
      <c r="C219" s="2"/>
      <c r="D219" s="2"/>
      <c r="E219" s="2"/>
      <c r="F219" s="1"/>
      <c r="G219" s="1"/>
      <c r="H219" s="76"/>
      <c r="I219" s="76" t="s">
        <v>96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172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5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</row>
    <row r="220" spans="1:57" ht="15">
      <c r="A220" s="1"/>
      <c r="B220" s="2" t="s">
        <v>193</v>
      </c>
      <c r="C220" s="2"/>
      <c r="D220" s="2"/>
      <c r="E220" s="2"/>
      <c r="F220" s="2"/>
      <c r="G220" s="1"/>
      <c r="H220" s="2"/>
      <c r="I220" s="2" t="s">
        <v>99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99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5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</row>
    <row r="221" spans="1:57" ht="15">
      <c r="A221" s="1"/>
      <c r="B221" s="76" t="s">
        <v>194</v>
      </c>
      <c r="C221" s="1"/>
      <c r="D221" s="1"/>
      <c r="E221" s="1"/>
      <c r="F221" s="1"/>
      <c r="G221" s="1"/>
      <c r="H221" s="2"/>
      <c r="I221" s="2" t="s">
        <v>101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5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</row>
    <row r="222" spans="1:57" ht="15">
      <c r="A222" s="1"/>
      <c r="B222" s="2" t="s">
        <v>195</v>
      </c>
      <c r="C222" s="2"/>
      <c r="D222" s="2"/>
      <c r="E222" s="2"/>
      <c r="F222" s="1"/>
      <c r="G222" s="1"/>
      <c r="H222" s="2"/>
      <c r="I222" s="2" t="s">
        <v>103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5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</row>
    <row r="223" spans="1:57" ht="15">
      <c r="A223" s="1"/>
      <c r="B223" s="2" t="s">
        <v>196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5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106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5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5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5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</row>
    <row r="227" spans="1:57" ht="15">
      <c r="A227" s="1"/>
      <c r="B227" s="2" t="s">
        <v>197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5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263</v>
      </c>
      <c r="BA227" s="2"/>
      <c r="BB227" s="2"/>
      <c r="BC227" s="12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155</v>
      </c>
      <c r="AH228" s="8" t="s">
        <v>12</v>
      </c>
      <c r="AI228" s="3" t="s">
        <v>125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5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8"/>
      <c r="AX228" s="1" t="s">
        <v>198</v>
      </c>
      <c r="AY228" s="1"/>
      <c r="AZ228" s="11"/>
      <c r="BA228" s="1"/>
      <c r="BB228" s="1"/>
      <c r="BC228" s="93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30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266</v>
      </c>
      <c r="BB229" s="34"/>
      <c r="BC229" s="12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2"/>
      <c r="K230" s="134"/>
      <c r="L230" s="2"/>
      <c r="M230" s="1"/>
      <c r="N230" s="3" t="s">
        <v>126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5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6" t="s">
        <v>269</v>
      </c>
      <c r="BA230" s="1"/>
      <c r="BB230" s="1"/>
      <c r="BC230" s="12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3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7"/>
      <c r="AP231" s="71"/>
      <c r="AQ231" s="195"/>
      <c r="AR231" s="111"/>
      <c r="AS231" s="109"/>
      <c r="AT231" s="59">
        <v>23</v>
      </c>
      <c r="AU231" s="1">
        <v>1997</v>
      </c>
      <c r="AV231" s="1" t="s">
        <v>167</v>
      </c>
      <c r="AW231" s="59">
        <v>-6</v>
      </c>
      <c r="AX231" s="1">
        <v>1975</v>
      </c>
      <c r="AY231" s="1" t="s">
        <v>62</v>
      </c>
      <c r="AZ231" s="11"/>
      <c r="BA231" s="1"/>
      <c r="BB231" s="1"/>
      <c r="BC231" s="212"/>
      <c r="BD231" s="135"/>
      <c r="BE231" s="1" t="s">
        <v>199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3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4"/>
      <c r="AO232" s="187"/>
      <c r="AP232" s="41"/>
      <c r="AQ232" s="195"/>
      <c r="AR232" s="111"/>
      <c r="AS232" s="109"/>
      <c r="AT232" s="59">
        <v>24.7</v>
      </c>
      <c r="AU232" s="1">
        <v>1997</v>
      </c>
      <c r="AV232" s="1" t="s">
        <v>200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2"/>
      <c r="BD232" s="135"/>
      <c r="BE232" s="1" t="s">
        <v>201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3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5"/>
      <c r="AR233" s="11"/>
      <c r="AS233" s="5"/>
      <c r="AT233" s="59">
        <v>25.7</v>
      </c>
      <c r="AU233" s="106">
        <v>1941</v>
      </c>
      <c r="AV233" s="1" t="s">
        <v>88</v>
      </c>
      <c r="AW233" s="96">
        <v>-6.9</v>
      </c>
      <c r="AX233" s="1">
        <v>1890</v>
      </c>
      <c r="AY233" s="1" t="s">
        <v>158</v>
      </c>
      <c r="AZ233" s="11"/>
      <c r="BA233" s="1"/>
      <c r="BB233" s="1"/>
      <c r="BC233" s="212"/>
      <c r="BD233" s="135"/>
      <c r="BE233" s="1" t="s">
        <v>202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3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1"/>
      <c r="AP234" s="71"/>
      <c r="AQ234" s="195"/>
      <c r="AR234" s="57"/>
      <c r="AS234" s="58"/>
      <c r="AT234" s="59">
        <v>24</v>
      </c>
      <c r="AU234" s="1">
        <v>1997</v>
      </c>
      <c r="AV234" s="1" t="s">
        <v>110</v>
      </c>
      <c r="AW234" s="59">
        <v>-6.5</v>
      </c>
      <c r="AX234" s="1">
        <v>1975</v>
      </c>
      <c r="AY234" s="1" t="s">
        <v>62</v>
      </c>
      <c r="AZ234" s="11"/>
      <c r="BA234" s="1"/>
      <c r="BB234" s="1"/>
      <c r="BC234" s="212"/>
      <c r="BD234" s="135"/>
      <c r="BE234" s="1" t="s">
        <v>203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3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5"/>
      <c r="AR235" s="11"/>
      <c r="AS235" s="5"/>
      <c r="AT235" s="59">
        <v>23.6</v>
      </c>
      <c r="AU235" s="1">
        <v>1984</v>
      </c>
      <c r="AV235" s="1" t="s">
        <v>144</v>
      </c>
      <c r="AW235" s="59">
        <v>-5.5</v>
      </c>
      <c r="AX235" s="1">
        <v>1943</v>
      </c>
      <c r="AY235" s="1" t="s">
        <v>62</v>
      </c>
      <c r="AZ235" s="11"/>
      <c r="BA235" s="1"/>
      <c r="BB235" s="1"/>
      <c r="BC235" s="212"/>
      <c r="BD235" s="135"/>
      <c r="BE235" s="1" t="s">
        <v>204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3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6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5"/>
      <c r="AR236" s="11"/>
      <c r="AS236" s="5"/>
      <c r="AT236" s="59">
        <v>23.7</v>
      </c>
      <c r="AU236" s="1">
        <v>1982</v>
      </c>
      <c r="AV236" s="1" t="s">
        <v>167</v>
      </c>
      <c r="AW236" s="59">
        <v>-6.1</v>
      </c>
      <c r="AX236" s="1">
        <v>1907</v>
      </c>
      <c r="AY236" s="1" t="s">
        <v>205</v>
      </c>
      <c r="AZ236" s="11"/>
      <c r="BA236" s="1"/>
      <c r="BB236" s="1"/>
      <c r="BC236" s="212"/>
      <c r="BD236" s="135"/>
      <c r="BE236" s="1" t="s">
        <v>206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3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7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5"/>
      <c r="AR237" s="11"/>
      <c r="AS237" s="5"/>
      <c r="AT237" s="59">
        <v>26</v>
      </c>
      <c r="AU237" s="106">
        <v>1934</v>
      </c>
      <c r="AV237" s="1" t="s">
        <v>207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2" t="s">
        <v>208</v>
      </c>
      <c r="BD237" s="135" t="s">
        <v>65</v>
      </c>
      <c r="BE237" s="1" t="s">
        <v>209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3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5"/>
      <c r="AR238" s="57"/>
      <c r="AS238" s="58"/>
      <c r="AT238" s="59">
        <v>23</v>
      </c>
      <c r="AU238" s="1">
        <v>2002</v>
      </c>
      <c r="AV238" s="1" t="s">
        <v>144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2" t="s">
        <v>208</v>
      </c>
      <c r="BD238" s="135" t="s">
        <v>60</v>
      </c>
      <c r="BE238" s="1" t="s">
        <v>210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3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5"/>
      <c r="AR239" s="57"/>
      <c r="AS239" s="109"/>
      <c r="AT239" s="59">
        <v>27.1</v>
      </c>
      <c r="AU239" s="1">
        <v>1988</v>
      </c>
      <c r="AV239" s="1" t="s">
        <v>146</v>
      </c>
      <c r="AW239" s="59">
        <v>-6.2</v>
      </c>
      <c r="AX239" s="1">
        <v>1981</v>
      </c>
      <c r="AY239" s="1" t="s">
        <v>162</v>
      </c>
      <c r="AZ239" s="11"/>
      <c r="BA239" s="1"/>
      <c r="BB239" s="1"/>
      <c r="BC239" s="212"/>
      <c r="BD239" s="138"/>
      <c r="BE239" s="1" t="s">
        <v>211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3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7"/>
      <c r="AP240" s="71"/>
      <c r="AQ240" s="227"/>
      <c r="AR240" s="57"/>
      <c r="AS240" s="58"/>
      <c r="AT240" s="59">
        <v>26</v>
      </c>
      <c r="AU240" s="1">
        <v>1988</v>
      </c>
      <c r="AV240" s="1" t="s">
        <v>160</v>
      </c>
      <c r="AW240" s="75">
        <v>-6.7</v>
      </c>
      <c r="AX240" s="1">
        <v>1973</v>
      </c>
      <c r="AY240" s="1" t="s">
        <v>213</v>
      </c>
      <c r="AZ240" s="11"/>
      <c r="BA240" s="1"/>
      <c r="BB240" s="1"/>
      <c r="BC240" s="212"/>
      <c r="BD240" s="135"/>
      <c r="BE240" s="1" t="s">
        <v>214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3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7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2"/>
      <c r="BD241" s="135"/>
      <c r="BE241" s="1" t="s">
        <v>215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3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7"/>
      <c r="AR242" s="57"/>
      <c r="AS242" s="58"/>
      <c r="AT242" s="59">
        <v>24.8</v>
      </c>
      <c r="AU242" s="1">
        <v>2002</v>
      </c>
      <c r="AV242" s="1" t="s">
        <v>76</v>
      </c>
      <c r="AW242" s="59">
        <v>-3.6</v>
      </c>
      <c r="AX242" s="1">
        <v>1942</v>
      </c>
      <c r="AY242" s="1" t="s">
        <v>216</v>
      </c>
      <c r="AZ242" s="11"/>
      <c r="BA242" s="1"/>
      <c r="BB242" s="1"/>
      <c r="BC242" s="212"/>
      <c r="BD242" s="135"/>
      <c r="BE242" s="1" t="s">
        <v>217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3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7"/>
      <c r="AR243" s="57"/>
      <c r="AS243" s="58"/>
      <c r="AT243" s="75">
        <v>22</v>
      </c>
      <c r="AU243" s="10">
        <v>2001</v>
      </c>
      <c r="AV243" s="1" t="s">
        <v>82</v>
      </c>
      <c r="AW243" s="59">
        <v>-5</v>
      </c>
      <c r="AX243" s="106">
        <v>2001</v>
      </c>
      <c r="AY243" s="1" t="s">
        <v>130</v>
      </c>
      <c r="AZ243" s="11"/>
      <c r="BA243" s="1"/>
      <c r="BB243" s="1"/>
      <c r="BC243" s="212"/>
      <c r="BD243" s="135"/>
      <c r="BE243" s="1" t="s">
        <v>218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3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7"/>
      <c r="AR244" s="57"/>
      <c r="AS244" s="58"/>
      <c r="AT244" s="59">
        <v>25.5</v>
      </c>
      <c r="AU244" s="1">
        <v>1988</v>
      </c>
      <c r="AV244" s="1" t="s">
        <v>143</v>
      </c>
      <c r="AW244" s="59">
        <v>-5</v>
      </c>
      <c r="AX244" s="106">
        <v>1973</v>
      </c>
      <c r="AY244" s="1" t="s">
        <v>57</v>
      </c>
      <c r="AZ244" s="11"/>
      <c r="BA244" s="1"/>
      <c r="BB244" s="1"/>
      <c r="BC244" s="212"/>
      <c r="BD244" s="135"/>
      <c r="BE244" s="1" t="s">
        <v>219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3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7"/>
      <c r="AR245" s="57"/>
      <c r="AS245" s="58"/>
      <c r="AT245" s="59">
        <v>23.6</v>
      </c>
      <c r="AU245" s="106"/>
      <c r="AV245" s="1" t="s">
        <v>220</v>
      </c>
      <c r="AW245" s="59">
        <v>-3.8</v>
      </c>
      <c r="AX245" s="106">
        <v>2000</v>
      </c>
      <c r="AY245" s="1" t="s">
        <v>62</v>
      </c>
      <c r="AZ245" s="11"/>
      <c r="BA245" s="1"/>
      <c r="BB245" s="1"/>
      <c r="BC245" s="212"/>
      <c r="BD245" s="135"/>
      <c r="BE245" s="1" t="s">
        <v>221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3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7"/>
      <c r="AR246" s="57"/>
      <c r="AS246" s="58"/>
      <c r="AT246" s="59">
        <v>23.6</v>
      </c>
      <c r="AU246" s="106">
        <v>1932</v>
      </c>
      <c r="AV246" s="1" t="s">
        <v>88</v>
      </c>
      <c r="AW246" s="59">
        <v>-4.1</v>
      </c>
      <c r="AX246" s="106">
        <v>1908</v>
      </c>
      <c r="AY246" s="1" t="s">
        <v>205</v>
      </c>
      <c r="AZ246" s="11"/>
      <c r="BA246" s="1"/>
      <c r="BB246" s="1"/>
      <c r="BC246" s="212"/>
      <c r="BD246" s="135"/>
      <c r="BE246" s="1" t="s">
        <v>222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3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7"/>
      <c r="AR247" s="57"/>
      <c r="AS247" s="58"/>
      <c r="AT247" s="59">
        <v>27</v>
      </c>
      <c r="AU247" s="106">
        <v>1937</v>
      </c>
      <c r="AV247" s="1" t="s">
        <v>52</v>
      </c>
      <c r="AW247" s="59">
        <v>-2.9</v>
      </c>
      <c r="AX247" s="106">
        <v>1981</v>
      </c>
      <c r="AY247" s="1" t="s">
        <v>130</v>
      </c>
      <c r="AZ247" s="11"/>
      <c r="BA247" s="1"/>
      <c r="BB247" s="1"/>
      <c r="BC247" s="212"/>
      <c r="BD247" s="135"/>
      <c r="BE247" s="1" t="s">
        <v>223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3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7"/>
      <c r="AR248" s="111"/>
      <c r="AS248" s="109"/>
      <c r="AT248" s="59">
        <v>25.5</v>
      </c>
      <c r="AU248" s="106">
        <v>1937</v>
      </c>
      <c r="AV248" s="1" t="s">
        <v>160</v>
      </c>
      <c r="AW248" s="59">
        <v>-2.8</v>
      </c>
      <c r="AX248" s="106">
        <v>1971</v>
      </c>
      <c r="AY248" s="1" t="s">
        <v>66</v>
      </c>
      <c r="AZ248" s="11"/>
      <c r="BA248" s="1"/>
      <c r="BB248" s="1"/>
      <c r="BC248" s="212"/>
      <c r="BD248" s="135"/>
      <c r="BE248" s="1" t="s">
        <v>224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3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7"/>
      <c r="AR249" s="11"/>
      <c r="AS249" s="109"/>
      <c r="AT249" s="59">
        <v>27</v>
      </c>
      <c r="AU249" s="106">
        <v>1937</v>
      </c>
      <c r="AV249" s="1" t="s">
        <v>52</v>
      </c>
      <c r="AW249" s="59">
        <v>-2.9</v>
      </c>
      <c r="AX249" s="106">
        <v>1959</v>
      </c>
      <c r="AY249" s="1" t="s">
        <v>82</v>
      </c>
      <c r="AZ249" s="11"/>
      <c r="BA249" s="1"/>
      <c r="BB249" s="1"/>
      <c r="BC249" s="212"/>
      <c r="BD249" s="135"/>
      <c r="BE249" s="1" t="s">
        <v>225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3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7"/>
      <c r="AP250" s="71"/>
      <c r="AQ250" s="227"/>
      <c r="AR250" s="111"/>
      <c r="AS250" s="109"/>
      <c r="AT250" s="59">
        <v>25</v>
      </c>
      <c r="AU250" s="1">
        <v>1960</v>
      </c>
      <c r="AV250" s="1" t="s">
        <v>167</v>
      </c>
      <c r="AW250" s="59">
        <v>-3.4</v>
      </c>
      <c r="AX250" s="106">
        <v>1927</v>
      </c>
      <c r="AY250" s="1" t="s">
        <v>62</v>
      </c>
      <c r="AZ250" s="11"/>
      <c r="BA250" s="1"/>
      <c r="BB250" s="1"/>
      <c r="BC250" s="212"/>
      <c r="BD250" s="135"/>
      <c r="BE250" s="1" t="s">
        <v>226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3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7"/>
      <c r="AP251" s="71"/>
      <c r="AQ251" s="227"/>
      <c r="AR251" s="111"/>
      <c r="AS251" s="109"/>
      <c r="AT251" s="59">
        <v>28.6</v>
      </c>
      <c r="AU251" s="106">
        <v>1939</v>
      </c>
      <c r="AV251" s="1" t="s">
        <v>110</v>
      </c>
      <c r="AW251" s="66">
        <v>-2.9</v>
      </c>
      <c r="AX251" s="127">
        <v>2000</v>
      </c>
      <c r="AY251" s="45" t="s">
        <v>82</v>
      </c>
      <c r="AZ251" s="44"/>
      <c r="BA251" s="45"/>
      <c r="BB251" s="45"/>
      <c r="BC251" s="212"/>
      <c r="BD251" s="135"/>
      <c r="BE251" s="1" t="s">
        <v>227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3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8"/>
      <c r="AR252" s="57"/>
      <c r="AS252" s="58"/>
      <c r="AT252" s="72">
        <v>30.5</v>
      </c>
      <c r="AU252" s="10">
        <v>1939</v>
      </c>
      <c r="AV252" s="1" t="s">
        <v>88</v>
      </c>
      <c r="AW252" s="59">
        <v>-2.8</v>
      </c>
      <c r="AX252" s="106">
        <v>1978</v>
      </c>
      <c r="AY252" s="1" t="s">
        <v>57</v>
      </c>
      <c r="AZ252" s="11"/>
      <c r="BA252" s="1"/>
      <c r="BB252" s="1"/>
      <c r="BC252" s="216"/>
      <c r="BD252" s="135"/>
      <c r="BE252" s="1" t="s">
        <v>229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3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7"/>
      <c r="AR253" s="57"/>
      <c r="AS253" s="58"/>
      <c r="AT253" s="75">
        <v>29.4</v>
      </c>
      <c r="AU253" s="10">
        <v>1974</v>
      </c>
      <c r="AV253" s="1" t="s">
        <v>110</v>
      </c>
      <c r="AW253" s="59">
        <v>-3.3</v>
      </c>
      <c r="AX253" s="106">
        <v>1911</v>
      </c>
      <c r="AY253" s="1" t="s">
        <v>62</v>
      </c>
      <c r="AZ253" s="11"/>
      <c r="BA253" s="1"/>
      <c r="BB253" s="1"/>
      <c r="BC253" s="216"/>
      <c r="BD253" s="135"/>
      <c r="BE253" s="1" t="s">
        <v>230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3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7"/>
      <c r="AR254" s="57"/>
      <c r="AS254" s="109"/>
      <c r="AT254" s="59">
        <v>26.7</v>
      </c>
      <c r="AU254" s="106">
        <v>1936</v>
      </c>
      <c r="AV254" s="1" t="s">
        <v>200</v>
      </c>
      <c r="AW254" s="59">
        <v>-4.1</v>
      </c>
      <c r="AX254" s="106">
        <v>1968</v>
      </c>
      <c r="AY254" s="1" t="s">
        <v>57</v>
      </c>
      <c r="AZ254" s="11"/>
      <c r="BA254" s="1"/>
      <c r="BB254" s="1"/>
      <c r="BC254" s="212"/>
      <c r="BD254" s="135"/>
      <c r="BE254" s="1" t="s">
        <v>231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3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7"/>
      <c r="AR255" s="57"/>
      <c r="AS255" s="58"/>
      <c r="AT255" s="59">
        <v>28.6</v>
      </c>
      <c r="AU255" s="1">
        <v>1988</v>
      </c>
      <c r="AV255" s="1" t="s">
        <v>143</v>
      </c>
      <c r="AW255" s="59">
        <v>-2.7</v>
      </c>
      <c r="AX255" s="106">
        <v>1944</v>
      </c>
      <c r="AY255" s="1" t="s">
        <v>62</v>
      </c>
      <c r="AZ255" s="11"/>
      <c r="BA255" s="1"/>
      <c r="BB255" s="1"/>
      <c r="BC255" s="212"/>
      <c r="BD255" s="135"/>
      <c r="BE255" s="1" t="s">
        <v>233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3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7"/>
      <c r="AR256" s="11"/>
      <c r="AS256" s="5"/>
      <c r="AT256" s="59">
        <v>26.6</v>
      </c>
      <c r="AU256" s="106">
        <v>1933</v>
      </c>
      <c r="AV256" s="1" t="s">
        <v>200</v>
      </c>
      <c r="AW256" s="59">
        <v>-3</v>
      </c>
      <c r="AX256" s="106">
        <v>1997</v>
      </c>
      <c r="AY256" s="1" t="s">
        <v>130</v>
      </c>
      <c r="AZ256" s="11"/>
      <c r="BA256" s="1"/>
      <c r="BB256" s="1"/>
      <c r="BC256" s="216"/>
      <c r="BD256" s="135"/>
      <c r="BE256" s="1" t="s">
        <v>234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3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8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7"/>
      <c r="AR257" s="11"/>
      <c r="AS257" s="5"/>
      <c r="AT257" s="59">
        <v>27</v>
      </c>
      <c r="AU257" s="1">
        <v>1963</v>
      </c>
      <c r="AV257" s="1" t="s">
        <v>190</v>
      </c>
      <c r="AW257" s="59">
        <v>-3.3</v>
      </c>
      <c r="AX257" s="106">
        <v>1989</v>
      </c>
      <c r="AY257" s="1" t="s">
        <v>162</v>
      </c>
      <c r="AZ257" s="11"/>
      <c r="BA257" s="1"/>
      <c r="BB257" s="1"/>
      <c r="BC257" s="212"/>
      <c r="BD257" s="135"/>
      <c r="BE257" s="1" t="s">
        <v>235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3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8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7"/>
      <c r="AR258" s="57"/>
      <c r="AS258" s="58"/>
      <c r="AT258" s="59">
        <v>25.9</v>
      </c>
      <c r="AU258" s="1">
        <v>1986</v>
      </c>
      <c r="AV258" s="1" t="s">
        <v>143</v>
      </c>
      <c r="AW258" s="59">
        <v>-3.3</v>
      </c>
      <c r="AX258" s="106">
        <v>1906</v>
      </c>
      <c r="AY258" s="1" t="s">
        <v>67</v>
      </c>
      <c r="AZ258" s="11"/>
      <c r="BA258" s="1"/>
      <c r="BB258" s="1"/>
      <c r="BC258" s="212"/>
      <c r="BD258" s="135"/>
      <c r="BE258" s="1" t="s">
        <v>236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3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7"/>
      <c r="AR259" s="57"/>
      <c r="AS259" s="58"/>
      <c r="AT259" s="66">
        <v>26.3</v>
      </c>
      <c r="AU259" s="45">
        <v>2009</v>
      </c>
      <c r="AV259" s="45" t="s">
        <v>237</v>
      </c>
      <c r="AW259" s="59">
        <v>-4</v>
      </c>
      <c r="AX259" s="106">
        <v>1989</v>
      </c>
      <c r="AY259" s="1" t="s">
        <v>130</v>
      </c>
      <c r="AZ259" s="11"/>
      <c r="BA259" s="1"/>
      <c r="BB259" s="1"/>
      <c r="BC259" s="216"/>
      <c r="BD259" s="135"/>
      <c r="BE259" s="1" t="s">
        <v>238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7"/>
      <c r="AR260" s="57"/>
      <c r="AS260" s="58"/>
      <c r="AT260" s="59">
        <v>25.8</v>
      </c>
      <c r="AU260" s="1">
        <v>2000</v>
      </c>
      <c r="AV260" s="1" t="s">
        <v>72</v>
      </c>
      <c r="AW260" s="59">
        <v>-2.6</v>
      </c>
      <c r="AX260" s="106">
        <v>1979</v>
      </c>
      <c r="AY260" s="1" t="s">
        <v>130</v>
      </c>
      <c r="AZ260" s="11"/>
      <c r="BA260" s="1"/>
      <c r="BB260" s="1"/>
      <c r="BC260" s="212"/>
      <c r="BD260" s="135"/>
      <c r="BE260" s="1" t="s">
        <v>239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9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2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7"/>
      <c r="AR261" s="57"/>
      <c r="AS261" s="58"/>
      <c r="AT261" s="59"/>
      <c r="AU261" s="1"/>
      <c r="AV261" s="1"/>
      <c r="AW261" s="59"/>
      <c r="AX261" s="106"/>
      <c r="AY261" s="47"/>
      <c r="AZ261" s="59"/>
      <c r="BA261" s="47"/>
      <c r="BB261" s="47"/>
      <c r="BC261" s="217"/>
      <c r="BD261" s="135"/>
      <c r="BE261" s="133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5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8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1" ref="C263:K263">AVERAGE(C231:C260)</f>
        <v>#DIV/0!</v>
      </c>
      <c r="D263" s="47" t="e">
        <f t="shared" si="11"/>
        <v>#DIV/0!</v>
      </c>
      <c r="E263" s="47" t="e">
        <f t="shared" si="11"/>
        <v>#DIV/0!</v>
      </c>
      <c r="F263" s="47" t="e">
        <f t="shared" si="11"/>
        <v>#DIV/0!</v>
      </c>
      <c r="G263" s="47" t="e">
        <f t="shared" si="11"/>
        <v>#DIV/0!</v>
      </c>
      <c r="H263" s="47" t="e">
        <f t="shared" si="11"/>
        <v>#DIV/0!</v>
      </c>
      <c r="I263" s="47" t="e">
        <f t="shared" si="11"/>
        <v>#DIV/0!</v>
      </c>
      <c r="J263" s="32" t="e">
        <f t="shared" si="11"/>
        <v>#DIV/0!</v>
      </c>
      <c r="K263" s="61" t="e">
        <f t="shared" si="11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40">
        <f>SUM(P231:P260)</f>
        <v>0</v>
      </c>
      <c r="Q263" s="140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41"/>
      <c r="AI263" s="142"/>
      <c r="AJ263" s="142"/>
      <c r="AK263" s="79" t="e">
        <f>AVERAGE(AK231:AK262)</f>
        <v>#DIV/0!</v>
      </c>
      <c r="AL263" s="79" t="e">
        <f aca="true" t="shared" si="12" ref="AL263:AS263">AVERAGE(AL231:AL262)</f>
        <v>#DIV/0!</v>
      </c>
      <c r="AM263" s="79" t="e">
        <f t="shared" si="12"/>
        <v>#DIV/0!</v>
      </c>
      <c r="AN263" s="79" t="e">
        <f t="shared" si="12"/>
        <v>#DIV/0!</v>
      </c>
      <c r="AO263" s="143" t="e">
        <f t="shared" si="12"/>
        <v>#DIV/0!</v>
      </c>
      <c r="AP263" s="144" t="e">
        <f t="shared" si="12"/>
        <v>#DIV/0!</v>
      </c>
      <c r="AQ263" s="233" t="e">
        <f t="shared" si="12"/>
        <v>#DIV/0!</v>
      </c>
      <c r="AR263" s="143" t="e">
        <f t="shared" si="12"/>
        <v>#DIV/0!</v>
      </c>
      <c r="AS263" s="144" t="e">
        <f t="shared" si="12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9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168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89</v>
      </c>
      <c r="AK264" s="2"/>
      <c r="AL264" s="76">
        <v>-21.6</v>
      </c>
      <c r="AM264" s="2"/>
      <c r="AN264" s="1"/>
      <c r="AO264" s="12">
        <v>5412</v>
      </c>
      <c r="AP264" s="2"/>
      <c r="AQ264" s="225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11"/>
      <c r="BD264" s="27"/>
      <c r="BE264" s="10"/>
    </row>
    <row r="265" spans="1:57" ht="15">
      <c r="A265" s="1"/>
      <c r="B265" s="1"/>
      <c r="C265" s="2" t="s">
        <v>240</v>
      </c>
      <c r="D265" s="2"/>
      <c r="E265" s="2"/>
      <c r="F265" s="1"/>
      <c r="G265" s="1"/>
      <c r="H265" s="1"/>
      <c r="I265" s="76"/>
      <c r="J265" s="76" t="s">
        <v>93</v>
      </c>
      <c r="K265" s="32"/>
      <c r="L265" s="76">
        <v>9</v>
      </c>
      <c r="M265" s="76"/>
      <c r="N265" s="50"/>
      <c r="O265" s="3"/>
      <c r="P265" s="47"/>
      <c r="Q265" s="47"/>
      <c r="R265" s="145"/>
      <c r="S265" s="1"/>
      <c r="T265" s="1"/>
      <c r="U265" s="1"/>
      <c r="V265" s="1"/>
      <c r="W265" s="1"/>
      <c r="Y265" s="76" t="s">
        <v>170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5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11"/>
      <c r="BD265" s="1"/>
      <c r="BE265" s="1"/>
    </row>
    <row r="266" spans="1:57" ht="15">
      <c r="A266" s="1"/>
      <c r="B266" s="1"/>
      <c r="C266" s="2" t="s">
        <v>241</v>
      </c>
      <c r="D266" s="2"/>
      <c r="E266" s="2"/>
      <c r="F266" s="2"/>
      <c r="G266" s="1"/>
      <c r="H266" s="1"/>
      <c r="I266" s="76"/>
      <c r="J266" s="76" t="s">
        <v>96</v>
      </c>
      <c r="K266" s="32"/>
      <c r="L266" s="76">
        <v>9.6</v>
      </c>
      <c r="M266" s="76"/>
      <c r="N266" s="3"/>
      <c r="O266" s="3"/>
      <c r="P266" s="47"/>
      <c r="Q266" s="47"/>
      <c r="R266" s="145"/>
      <c r="S266" s="1"/>
      <c r="T266" s="1"/>
      <c r="U266" s="1"/>
      <c r="V266" s="1"/>
      <c r="W266" s="1"/>
      <c r="Y266" s="76" t="s">
        <v>172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5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</row>
    <row r="267" spans="1:57" ht="15">
      <c r="A267" s="1"/>
      <c r="B267" s="1"/>
      <c r="C267" s="2" t="s">
        <v>242</v>
      </c>
      <c r="D267" s="2"/>
      <c r="E267" s="2"/>
      <c r="F267" s="2"/>
      <c r="G267" s="2"/>
      <c r="H267" s="1"/>
      <c r="I267" s="2"/>
      <c r="J267" s="2" t="s">
        <v>99</v>
      </c>
      <c r="K267" s="2"/>
      <c r="L267" s="76">
        <v>10.4</v>
      </c>
      <c r="M267" s="76"/>
      <c r="N267" s="50"/>
      <c r="O267" s="3"/>
      <c r="P267" s="47"/>
      <c r="Q267" s="47"/>
      <c r="R267" s="145"/>
      <c r="S267" s="1"/>
      <c r="T267" s="1"/>
      <c r="U267" s="1"/>
      <c r="V267" s="1"/>
      <c r="W267" s="1"/>
      <c r="Y267" s="2" t="s">
        <v>99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5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</row>
    <row r="268" spans="1:57" ht="15">
      <c r="A268" s="1"/>
      <c r="B268" s="1"/>
      <c r="C268" s="76" t="s">
        <v>243</v>
      </c>
      <c r="D268" s="1"/>
      <c r="E268" s="1"/>
      <c r="F268" s="1"/>
      <c r="G268" s="1"/>
      <c r="H268" s="1"/>
      <c r="I268" s="2"/>
      <c r="J268" s="2" t="s">
        <v>101</v>
      </c>
      <c r="K268" s="2"/>
      <c r="L268" s="76">
        <v>50</v>
      </c>
      <c r="M268" s="76"/>
      <c r="N268" s="50"/>
      <c r="O268" s="3"/>
      <c r="P268" s="47"/>
      <c r="Q268" s="47"/>
      <c r="R268" s="145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5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</row>
    <row r="269" spans="1:57" ht="15">
      <c r="A269" s="1"/>
      <c r="B269" s="1"/>
      <c r="C269" s="2" t="s">
        <v>244</v>
      </c>
      <c r="D269" s="2"/>
      <c r="E269" s="2"/>
      <c r="F269" s="2"/>
      <c r="G269" s="1"/>
      <c r="H269" s="1"/>
      <c r="I269" s="2"/>
      <c r="J269" s="2" t="s">
        <v>103</v>
      </c>
      <c r="K269" s="2"/>
      <c r="L269" s="76">
        <v>161.3</v>
      </c>
      <c r="M269" s="38"/>
      <c r="N269" s="50"/>
      <c r="O269" s="3"/>
      <c r="P269" s="47"/>
      <c r="Q269" s="47"/>
      <c r="R269" s="145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5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</row>
    <row r="270" spans="1:57" ht="15">
      <c r="A270" s="1"/>
      <c r="B270" s="1"/>
      <c r="C270" s="2" t="s">
        <v>245</v>
      </c>
      <c r="D270" s="2"/>
      <c r="E270" s="2"/>
      <c r="F270" s="1"/>
      <c r="G270" s="1"/>
      <c r="H270" s="1"/>
      <c r="I270" s="1"/>
      <c r="J270" s="2" t="s">
        <v>105</v>
      </c>
      <c r="K270" s="2"/>
      <c r="L270" s="76">
        <v>40</v>
      </c>
      <c r="M270" s="47"/>
      <c r="N270" s="50"/>
      <c r="O270" s="3"/>
      <c r="P270" s="47"/>
      <c r="Q270" s="47"/>
      <c r="R270" s="145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5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106</v>
      </c>
      <c r="K271" s="2"/>
      <c r="L271" s="2">
        <v>191.7</v>
      </c>
      <c r="M271" s="1"/>
      <c r="N271" s="3"/>
      <c r="O271" s="3"/>
      <c r="P271" s="47"/>
      <c r="Q271" s="47"/>
      <c r="R271" s="145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5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5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5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</row>
    <row r="273" spans="1:57" ht="15">
      <c r="A273" s="1"/>
      <c r="B273" s="2" t="s">
        <v>246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5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263</v>
      </c>
      <c r="BA273" s="2"/>
      <c r="BB273" s="2"/>
      <c r="BC273" s="12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6"/>
      <c r="O274" s="147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155</v>
      </c>
      <c r="AH274" s="8" t="s">
        <v>12</v>
      </c>
      <c r="AI274" s="3" t="s">
        <v>125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5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8"/>
      <c r="AX274" s="1" t="s">
        <v>198</v>
      </c>
      <c r="AY274" s="1"/>
      <c r="AZ274" s="11"/>
      <c r="BA274" s="1"/>
      <c r="BB274" s="1"/>
      <c r="BC274" s="93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7" t="s">
        <v>28</v>
      </c>
      <c r="O275" s="147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30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266</v>
      </c>
      <c r="BB275" s="34"/>
      <c r="BC275" s="12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2"/>
      <c r="K276" s="134"/>
      <c r="L276" s="2"/>
      <c r="M276" s="1"/>
      <c r="N276" s="147"/>
      <c r="O276" s="147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5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6" t="s">
        <v>269</v>
      </c>
      <c r="BA276" s="1"/>
      <c r="BB276" s="1"/>
      <c r="BC276" s="12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3"/>
      <c r="M277" s="47">
        <v>10</v>
      </c>
      <c r="N277" s="148"/>
      <c r="O277" s="149"/>
      <c r="P277" s="150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8"/>
      <c r="AH277" s="46"/>
      <c r="AI277" s="50"/>
      <c r="AJ277" s="50"/>
      <c r="AK277" s="43"/>
      <c r="AL277" s="43"/>
      <c r="AM277" s="43"/>
      <c r="AN277" s="43"/>
      <c r="AO277" s="187"/>
      <c r="AP277" s="71"/>
      <c r="AQ277" s="234"/>
      <c r="AR277" s="111"/>
      <c r="AS277" s="109"/>
      <c r="AT277" s="59">
        <v>29</v>
      </c>
      <c r="AU277" s="1">
        <v>1991</v>
      </c>
      <c r="AV277" s="1" t="s">
        <v>200</v>
      </c>
      <c r="AW277" s="75">
        <v>-3</v>
      </c>
      <c r="AX277" s="54">
        <v>2001</v>
      </c>
      <c r="AY277" s="1" t="s">
        <v>130</v>
      </c>
      <c r="AZ277" s="11"/>
      <c r="BA277" s="1"/>
      <c r="BB277" s="1"/>
      <c r="BC277" s="11"/>
      <c r="BD277" s="135"/>
      <c r="BE277" s="1" t="s">
        <v>199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3"/>
      <c r="M278" s="47">
        <v>10.1</v>
      </c>
      <c r="N278" s="148"/>
      <c r="O278" s="151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8"/>
      <c r="AH278" s="46"/>
      <c r="AI278" s="50"/>
      <c r="AJ278" s="50"/>
      <c r="AK278" s="43"/>
      <c r="AL278" s="43"/>
      <c r="AM278" s="43"/>
      <c r="AN278" s="43"/>
      <c r="AO278" s="187"/>
      <c r="AP278" s="41"/>
      <c r="AQ278" s="234"/>
      <c r="AR278" s="111"/>
      <c r="AS278" s="109"/>
      <c r="AT278" s="72">
        <v>29.2</v>
      </c>
      <c r="AU278" s="28">
        <v>1991</v>
      </c>
      <c r="AV278" s="28" t="s">
        <v>200</v>
      </c>
      <c r="AW278" s="59">
        <v>-2.9</v>
      </c>
      <c r="AX278" s="54">
        <v>1992</v>
      </c>
      <c r="AY278" s="1" t="s">
        <v>130</v>
      </c>
      <c r="AZ278" s="11"/>
      <c r="BA278" s="1"/>
      <c r="BB278" s="1"/>
      <c r="BC278" s="11"/>
      <c r="BD278" s="135"/>
      <c r="BE278" s="1" t="s">
        <v>201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3"/>
      <c r="M279" s="47">
        <v>10.1</v>
      </c>
      <c r="N279" s="148"/>
      <c r="O279" s="149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8"/>
      <c r="AH279" s="46"/>
      <c r="AI279" s="50"/>
      <c r="AJ279" s="50"/>
      <c r="AK279" s="43"/>
      <c r="AL279" s="43"/>
      <c r="AM279" s="43"/>
      <c r="AN279" s="43"/>
      <c r="AO279" s="111"/>
      <c r="AP279" s="41"/>
      <c r="AQ279" s="234"/>
      <c r="AR279" s="111"/>
      <c r="AS279" s="109"/>
      <c r="AT279" s="59">
        <v>28.2</v>
      </c>
      <c r="AU279" s="1">
        <v>1991</v>
      </c>
      <c r="AV279" s="1" t="s">
        <v>143</v>
      </c>
      <c r="AW279" s="59">
        <v>-1.1</v>
      </c>
      <c r="AX279" s="54">
        <v>1964</v>
      </c>
      <c r="AY279" s="1" t="s">
        <v>130</v>
      </c>
      <c r="AZ279" s="11"/>
      <c r="BA279" s="1"/>
      <c r="BB279" s="1"/>
      <c r="BC279" s="11"/>
      <c r="BD279" s="135"/>
      <c r="BE279" s="1" t="s">
        <v>202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3"/>
      <c r="M280" s="47">
        <v>10.2</v>
      </c>
      <c r="N280" s="148"/>
      <c r="O280" s="151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8"/>
      <c r="AH280" s="46"/>
      <c r="AI280" s="50"/>
      <c r="AJ280" s="50"/>
      <c r="AK280" s="43"/>
      <c r="AL280" s="43"/>
      <c r="AM280" s="43"/>
      <c r="AN280" s="43"/>
      <c r="AO280" s="111"/>
      <c r="AP280" s="71"/>
      <c r="AQ280" s="234"/>
      <c r="AR280" s="111"/>
      <c r="AS280" s="109"/>
      <c r="AT280" s="59">
        <v>28.9</v>
      </c>
      <c r="AU280" s="1">
        <v>1991</v>
      </c>
      <c r="AV280" s="1" t="s">
        <v>146</v>
      </c>
      <c r="AW280" s="75">
        <v>-3.1</v>
      </c>
      <c r="AX280" s="54">
        <v>1887</v>
      </c>
      <c r="AY280" s="1" t="s">
        <v>158</v>
      </c>
      <c r="AZ280" s="11"/>
      <c r="BA280" s="1"/>
      <c r="BB280" s="1"/>
      <c r="BC280" s="11"/>
      <c r="BD280" s="135"/>
      <c r="BE280" s="1" t="s">
        <v>203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3"/>
      <c r="M281" s="47">
        <v>10.2</v>
      </c>
      <c r="N281" s="148"/>
      <c r="O281" s="151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8"/>
      <c r="AH281" s="46"/>
      <c r="AI281" s="50"/>
      <c r="AJ281" s="50"/>
      <c r="AK281" s="43"/>
      <c r="AL281" s="43"/>
      <c r="AM281" s="43"/>
      <c r="AN281" s="43"/>
      <c r="AO281" s="187"/>
      <c r="AP281" s="71"/>
      <c r="AQ281" s="234"/>
      <c r="AR281" s="111"/>
      <c r="AS281" s="109"/>
      <c r="AT281" s="59">
        <v>28.8</v>
      </c>
      <c r="AU281" s="1">
        <v>1991</v>
      </c>
      <c r="AV281" s="1" t="s">
        <v>167</v>
      </c>
      <c r="AW281" s="59">
        <v>-2.8</v>
      </c>
      <c r="AX281" s="54">
        <v>1939</v>
      </c>
      <c r="AY281" s="1" t="s">
        <v>72</v>
      </c>
      <c r="AZ281" s="11"/>
      <c r="BA281" s="1"/>
      <c r="BB281" s="1"/>
      <c r="BC281" s="11"/>
      <c r="BD281" s="135"/>
      <c r="BE281" s="1" t="s">
        <v>204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3"/>
      <c r="M282" s="47">
        <v>10.3</v>
      </c>
      <c r="N282" s="148"/>
      <c r="O282" s="151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8"/>
      <c r="AH282" s="46"/>
      <c r="AI282" s="50"/>
      <c r="AJ282" s="50"/>
      <c r="AK282" s="43"/>
      <c r="AL282" s="43"/>
      <c r="AM282" s="43"/>
      <c r="AN282" s="43"/>
      <c r="AO282" s="187"/>
      <c r="AP282" s="71"/>
      <c r="AQ282" s="235"/>
      <c r="AR282" s="111"/>
      <c r="AS282" s="109"/>
      <c r="AT282" s="59">
        <v>26.8</v>
      </c>
      <c r="AU282" s="1">
        <v>1991</v>
      </c>
      <c r="AV282" s="1" t="s">
        <v>247</v>
      </c>
      <c r="AW282" s="59">
        <v>-2.5</v>
      </c>
      <c r="AX282" s="54">
        <v>1928</v>
      </c>
      <c r="AY282" s="1" t="s">
        <v>131</v>
      </c>
      <c r="AZ282" s="11"/>
      <c r="BA282" s="1"/>
      <c r="BB282" s="1"/>
      <c r="BC282" s="11"/>
      <c r="BD282" s="135"/>
      <c r="BE282" s="1" t="s">
        <v>206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3"/>
      <c r="M283" s="47">
        <v>10.3</v>
      </c>
      <c r="N283" s="148"/>
      <c r="O283" s="149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8"/>
      <c r="AH283" s="46"/>
      <c r="AI283" s="50"/>
      <c r="AJ283" s="50"/>
      <c r="AK283" s="152"/>
      <c r="AL283" s="152"/>
      <c r="AM283" s="152"/>
      <c r="AN283" s="152"/>
      <c r="AO283" s="187"/>
      <c r="AP283" s="71"/>
      <c r="AQ283" s="234"/>
      <c r="AR283" s="111"/>
      <c r="AS283" s="109"/>
      <c r="AT283" s="59">
        <v>28.5</v>
      </c>
      <c r="AU283" s="1">
        <v>1949</v>
      </c>
      <c r="AV283" s="1" t="s">
        <v>160</v>
      </c>
      <c r="AW283" s="59">
        <v>-2</v>
      </c>
      <c r="AX283" s="54">
        <v>1986</v>
      </c>
      <c r="AY283" s="1" t="s">
        <v>141</v>
      </c>
      <c r="AZ283" s="11"/>
      <c r="BA283" s="1"/>
      <c r="BB283" s="1"/>
      <c r="BC283" s="11"/>
      <c r="BD283" s="135"/>
      <c r="BE283" s="1" t="s">
        <v>209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3"/>
      <c r="M284" s="47">
        <v>10.3</v>
      </c>
      <c r="N284" s="148"/>
      <c r="O284" s="151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8"/>
      <c r="AH284" s="46"/>
      <c r="AI284" s="50"/>
      <c r="AJ284" s="50"/>
      <c r="AK284" s="43"/>
      <c r="AL284" s="43"/>
      <c r="AM284" s="43"/>
      <c r="AN284" s="43"/>
      <c r="AO284" s="187"/>
      <c r="AP284" s="71"/>
      <c r="AQ284" s="234"/>
      <c r="AR284" s="111"/>
      <c r="AS284" s="109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130</v>
      </c>
      <c r="AZ284" s="11"/>
      <c r="BA284" s="1"/>
      <c r="BB284" s="1"/>
      <c r="BC284" s="11"/>
      <c r="BD284" s="135"/>
      <c r="BE284" s="1" t="s">
        <v>210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3"/>
      <c r="M285" s="47">
        <v>10.4</v>
      </c>
      <c r="N285" s="148"/>
      <c r="O285" s="151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8"/>
      <c r="AH285" s="46"/>
      <c r="AI285" s="50"/>
      <c r="AJ285" s="50"/>
      <c r="AK285" s="43"/>
      <c r="AL285" s="43"/>
      <c r="AM285" s="43"/>
      <c r="AN285" s="43"/>
      <c r="AO285" s="187"/>
      <c r="AP285" s="71"/>
      <c r="AQ285" s="234"/>
      <c r="AR285" s="111"/>
      <c r="AS285" s="109"/>
      <c r="AT285" s="59">
        <v>26.8</v>
      </c>
      <c r="AU285" s="1">
        <v>1976</v>
      </c>
      <c r="AV285" s="1" t="s">
        <v>110</v>
      </c>
      <c r="AW285" s="59">
        <v>-2.6</v>
      </c>
      <c r="AX285" s="54">
        <v>1970</v>
      </c>
      <c r="AY285" s="1" t="s">
        <v>62</v>
      </c>
      <c r="AZ285" s="11"/>
      <c r="BA285" s="1"/>
      <c r="BB285" s="1"/>
      <c r="BC285" s="11"/>
      <c r="BD285" s="138"/>
      <c r="BE285" s="1" t="s">
        <v>211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3"/>
      <c r="M286" s="47">
        <v>10.4</v>
      </c>
      <c r="N286" s="148"/>
      <c r="O286" s="151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8"/>
      <c r="AH286" s="46"/>
      <c r="AI286" s="50"/>
      <c r="AJ286" s="50"/>
      <c r="AK286" s="43"/>
      <c r="AL286" s="43"/>
      <c r="AM286" s="43"/>
      <c r="AN286" s="43"/>
      <c r="AO286" s="187"/>
      <c r="AP286" s="71"/>
      <c r="AQ286" s="234"/>
      <c r="AR286" s="111"/>
      <c r="AS286" s="109"/>
      <c r="AT286" s="59">
        <v>25.3</v>
      </c>
      <c r="AU286" s="1">
        <v>1977</v>
      </c>
      <c r="AV286" s="1" t="s">
        <v>160</v>
      </c>
      <c r="AW286" s="59">
        <v>-2.4</v>
      </c>
      <c r="AX286" s="54">
        <v>1963</v>
      </c>
      <c r="AY286" s="1" t="s">
        <v>213</v>
      </c>
      <c r="AZ286" s="11"/>
      <c r="BA286" s="1"/>
      <c r="BB286" s="1"/>
      <c r="BC286" s="11"/>
      <c r="BD286" s="135"/>
      <c r="BE286" s="1" t="s">
        <v>214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3"/>
      <c r="M287" s="47">
        <v>10.5</v>
      </c>
      <c r="N287" s="148"/>
      <c r="O287" s="151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8"/>
      <c r="AH287" s="46"/>
      <c r="AI287" s="50"/>
      <c r="AJ287" s="50"/>
      <c r="AK287" s="43"/>
      <c r="AL287" s="43"/>
      <c r="AM287" s="43"/>
      <c r="AN287" s="43"/>
      <c r="AO287" s="187"/>
      <c r="AP287" s="71"/>
      <c r="AQ287" s="234"/>
      <c r="AR287" s="111"/>
      <c r="AS287" s="109"/>
      <c r="AT287" s="153">
        <v>29.9</v>
      </c>
      <c r="AU287" s="154">
        <v>1911</v>
      </c>
      <c r="AV287" s="154" t="s">
        <v>110</v>
      </c>
      <c r="AW287" s="59">
        <v>-1.5</v>
      </c>
      <c r="AX287" s="54">
        <v>1950</v>
      </c>
      <c r="AY287" s="1" t="s">
        <v>248</v>
      </c>
      <c r="AZ287" s="11"/>
      <c r="BA287" s="1"/>
      <c r="BB287" s="1"/>
      <c r="BC287" s="11"/>
      <c r="BD287" s="135"/>
      <c r="BE287" s="1" t="s">
        <v>215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3"/>
      <c r="M288" s="47">
        <v>10.5</v>
      </c>
      <c r="N288" s="148"/>
      <c r="O288" s="151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8"/>
      <c r="AH288" s="46"/>
      <c r="AI288" s="50"/>
      <c r="AJ288" s="50"/>
      <c r="AK288" s="43"/>
      <c r="AL288" s="43"/>
      <c r="AM288" s="43"/>
      <c r="AN288" s="43"/>
      <c r="AO288" s="187"/>
      <c r="AP288" s="71"/>
      <c r="AQ288" s="234"/>
      <c r="AR288" s="111"/>
      <c r="AS288" s="109"/>
      <c r="AT288" s="59">
        <v>26.8</v>
      </c>
      <c r="AU288" s="1">
        <v>1934</v>
      </c>
      <c r="AV288" s="10" t="s">
        <v>249</v>
      </c>
      <c r="AW288" s="59">
        <v>-1.6</v>
      </c>
      <c r="AX288" s="54">
        <v>1952</v>
      </c>
      <c r="AY288" s="1" t="s">
        <v>250</v>
      </c>
      <c r="AZ288" s="11"/>
      <c r="BA288" s="1"/>
      <c r="BB288" s="1"/>
      <c r="BC288" s="11"/>
      <c r="BD288" s="135"/>
      <c r="BE288" s="1" t="s">
        <v>217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3"/>
      <c r="M289" s="47">
        <v>10.5</v>
      </c>
      <c r="N289" s="148"/>
      <c r="O289" s="151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8"/>
      <c r="AH289" s="46"/>
      <c r="AI289" s="50"/>
      <c r="AJ289" s="50"/>
      <c r="AK289" s="43"/>
      <c r="AL289" s="43"/>
      <c r="AM289" s="43"/>
      <c r="AN289" s="43"/>
      <c r="AO289" s="187"/>
      <c r="AP289" s="71"/>
      <c r="AQ289" s="234"/>
      <c r="AR289" s="111"/>
      <c r="AS289" s="109"/>
      <c r="AT289" s="59">
        <v>25.6</v>
      </c>
      <c r="AU289" s="1">
        <v>1956</v>
      </c>
      <c r="AV289" s="1" t="s">
        <v>251</v>
      </c>
      <c r="AW289" s="59">
        <v>-1.5</v>
      </c>
      <c r="AX289" s="118">
        <v>1995</v>
      </c>
      <c r="AY289" s="1" t="s">
        <v>57</v>
      </c>
      <c r="AZ289" s="11"/>
      <c r="BA289" s="1"/>
      <c r="BB289" s="1"/>
      <c r="BC289" s="11"/>
      <c r="BD289" s="135"/>
      <c r="BE289" s="1" t="s">
        <v>218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3"/>
      <c r="M290" s="47">
        <v>10.5</v>
      </c>
      <c r="N290" s="148"/>
      <c r="O290" s="149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8"/>
      <c r="AH290" s="46"/>
      <c r="AI290" s="50"/>
      <c r="AJ290" s="50"/>
      <c r="AK290" s="43"/>
      <c r="AL290" s="43"/>
      <c r="AM290" s="43"/>
      <c r="AN290" s="43"/>
      <c r="AO290" s="187"/>
      <c r="AP290" s="71"/>
      <c r="AQ290" s="234"/>
      <c r="AR290" s="111"/>
      <c r="AS290" s="109"/>
      <c r="AT290" s="59">
        <v>26.1</v>
      </c>
      <c r="AU290" s="1">
        <v>1990</v>
      </c>
      <c r="AV290" s="1" t="s">
        <v>143</v>
      </c>
      <c r="AW290" s="59">
        <v>-3.2</v>
      </c>
      <c r="AX290" s="118">
        <v>1888</v>
      </c>
      <c r="AY290" s="1" t="s">
        <v>252</v>
      </c>
      <c r="AZ290" s="11"/>
      <c r="BA290" s="1"/>
      <c r="BB290" s="1"/>
      <c r="BC290" s="11"/>
      <c r="BD290" s="135"/>
      <c r="BE290" s="1" t="s">
        <v>219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3"/>
      <c r="M291" s="47">
        <v>10.6</v>
      </c>
      <c r="N291" s="148"/>
      <c r="O291" s="149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8"/>
      <c r="AH291" s="46"/>
      <c r="AI291" s="50"/>
      <c r="AJ291" s="50"/>
      <c r="AK291" s="43"/>
      <c r="AL291" s="43"/>
      <c r="AM291" s="43"/>
      <c r="AN291" s="43"/>
      <c r="AO291" s="187"/>
      <c r="AP291" s="71"/>
      <c r="AQ291" s="234"/>
      <c r="AR291" s="111"/>
      <c r="AS291" s="109"/>
      <c r="AT291" s="66">
        <v>25</v>
      </c>
      <c r="AU291" s="45">
        <v>2006</v>
      </c>
      <c r="AV291" s="45" t="s">
        <v>165</v>
      </c>
      <c r="AW291" s="75">
        <v>-1.6</v>
      </c>
      <c r="AX291" s="118">
        <v>1909</v>
      </c>
      <c r="AY291" s="1" t="s">
        <v>62</v>
      </c>
      <c r="AZ291" s="11"/>
      <c r="BA291" s="1"/>
      <c r="BB291" s="1"/>
      <c r="BC291" s="11"/>
      <c r="BD291" s="135"/>
      <c r="BE291" s="1" t="s">
        <v>221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3"/>
      <c r="M292" s="47">
        <v>10.6</v>
      </c>
      <c r="N292" s="148"/>
      <c r="O292" s="151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8"/>
      <c r="AH292" s="46"/>
      <c r="AI292" s="50"/>
      <c r="AJ292" s="50"/>
      <c r="AK292" s="43"/>
      <c r="AL292" s="43"/>
      <c r="AM292" s="43"/>
      <c r="AN292" s="43"/>
      <c r="AO292" s="187"/>
      <c r="AP292" s="71"/>
      <c r="AQ292" s="234"/>
      <c r="AR292" s="111"/>
      <c r="AS292" s="109"/>
      <c r="AT292" s="59">
        <v>23.6</v>
      </c>
      <c r="AU292" s="1">
        <v>1946</v>
      </c>
      <c r="AV292" s="1" t="s">
        <v>88</v>
      </c>
      <c r="AW292" s="66">
        <v>-2.1</v>
      </c>
      <c r="AX292" s="155">
        <v>2007</v>
      </c>
      <c r="AY292" s="1" t="s">
        <v>62</v>
      </c>
      <c r="AZ292" s="11"/>
      <c r="BA292" s="1"/>
      <c r="BB292" s="1"/>
      <c r="BC292" s="11"/>
      <c r="BD292" s="135"/>
      <c r="BE292" s="1" t="s">
        <v>222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3"/>
      <c r="M293" s="47">
        <v>10.6</v>
      </c>
      <c r="N293" s="148"/>
      <c r="O293" s="151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8"/>
      <c r="AH293" s="46"/>
      <c r="AI293" s="50"/>
      <c r="AJ293" s="156"/>
      <c r="AK293" s="43"/>
      <c r="AL293" s="43"/>
      <c r="AM293" s="43"/>
      <c r="AN293" s="43"/>
      <c r="AO293" s="187"/>
      <c r="AP293" s="71"/>
      <c r="AQ293" s="234"/>
      <c r="AR293" s="111"/>
      <c r="AS293" s="109"/>
      <c r="AT293" s="72">
        <v>30</v>
      </c>
      <c r="AU293" s="28">
        <v>1946</v>
      </c>
      <c r="AV293" s="28" t="s">
        <v>160</v>
      </c>
      <c r="AW293" s="59">
        <v>-2</v>
      </c>
      <c r="AX293" s="118">
        <v>1906</v>
      </c>
      <c r="AY293" s="1" t="s">
        <v>52</v>
      </c>
      <c r="AZ293" s="11"/>
      <c r="BA293" s="1"/>
      <c r="BB293" s="1"/>
      <c r="BC293" s="11"/>
      <c r="BD293" s="135"/>
      <c r="BE293" s="1" t="s">
        <v>223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3"/>
      <c r="M294" s="47">
        <v>10.6</v>
      </c>
      <c r="N294" s="148"/>
      <c r="O294" s="149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8"/>
      <c r="AH294" s="46"/>
      <c r="AI294" s="50"/>
      <c r="AJ294" s="50"/>
      <c r="AK294" s="43"/>
      <c r="AL294" s="43"/>
      <c r="AM294" s="43"/>
      <c r="AN294" s="43"/>
      <c r="AO294" s="187"/>
      <c r="AP294" s="71"/>
      <c r="AQ294" s="234"/>
      <c r="AR294" s="111"/>
      <c r="AS294" s="109"/>
      <c r="AT294" s="66">
        <v>27.1</v>
      </c>
      <c r="AU294" s="45">
        <v>2003</v>
      </c>
      <c r="AV294" s="45" t="s">
        <v>160</v>
      </c>
      <c r="AW294" s="59">
        <v>-2</v>
      </c>
      <c r="AX294" s="118">
        <v>1983</v>
      </c>
      <c r="AY294" s="1" t="s">
        <v>166</v>
      </c>
      <c r="AZ294" s="11"/>
      <c r="BA294" s="1"/>
      <c r="BB294" s="1"/>
      <c r="BC294" s="11"/>
      <c r="BD294" s="135"/>
      <c r="BE294" s="1" t="s">
        <v>224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3"/>
      <c r="M295" s="47">
        <v>10.6</v>
      </c>
      <c r="N295" s="148"/>
      <c r="O295" s="151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8"/>
      <c r="AH295" s="46"/>
      <c r="AI295" s="50"/>
      <c r="AJ295" s="3"/>
      <c r="AK295" s="43"/>
      <c r="AL295" s="43"/>
      <c r="AM295" s="43"/>
      <c r="AN295" s="43"/>
      <c r="AO295" s="187"/>
      <c r="AP295" s="71"/>
      <c r="AQ295" s="234"/>
      <c r="AR295" s="111"/>
      <c r="AS295" s="109"/>
      <c r="AT295" s="59">
        <v>26.2</v>
      </c>
      <c r="AU295" s="1">
        <v>1944</v>
      </c>
      <c r="AV295" s="1" t="s">
        <v>200</v>
      </c>
      <c r="AW295" s="59">
        <v>-2.5</v>
      </c>
      <c r="AX295" s="118">
        <v>1983</v>
      </c>
      <c r="AY295" s="1" t="s">
        <v>130</v>
      </c>
      <c r="AZ295" s="11"/>
      <c r="BA295" s="1"/>
      <c r="BB295" s="1"/>
      <c r="BC295" s="11"/>
      <c r="BD295" s="135"/>
      <c r="BE295" s="1" t="s">
        <v>225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3"/>
      <c r="M296" s="47">
        <v>10.7</v>
      </c>
      <c r="N296" s="148"/>
      <c r="O296" s="151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8"/>
      <c r="AH296" s="46"/>
      <c r="AI296" s="50"/>
      <c r="AJ296" s="3"/>
      <c r="AK296" s="43"/>
      <c r="AL296" s="43"/>
      <c r="AM296" s="43"/>
      <c r="AN296" s="43"/>
      <c r="AO296" s="187"/>
      <c r="AP296" s="71"/>
      <c r="AQ296" s="234"/>
      <c r="AR296" s="111"/>
      <c r="AS296" s="109"/>
      <c r="AT296" s="59">
        <v>25.5</v>
      </c>
      <c r="AU296" s="1">
        <v>1944</v>
      </c>
      <c r="AV296" s="1" t="s">
        <v>160</v>
      </c>
      <c r="AW296" s="59">
        <v>-1.4</v>
      </c>
      <c r="AX296" s="118">
        <v>1963</v>
      </c>
      <c r="AY296" s="1" t="s">
        <v>72</v>
      </c>
      <c r="AZ296" s="11"/>
      <c r="BA296" s="1"/>
      <c r="BB296" s="1"/>
      <c r="BC296" s="11"/>
      <c r="BD296" s="135"/>
      <c r="BE296" s="1" t="s">
        <v>226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3"/>
      <c r="M297" s="47">
        <v>10.7</v>
      </c>
      <c r="N297" s="148"/>
      <c r="O297" s="149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7"/>
      <c r="AD297" s="128"/>
      <c r="AE297" s="158"/>
      <c r="AF297" s="128"/>
      <c r="AG297" s="128"/>
      <c r="AH297" s="46"/>
      <c r="AI297" s="124"/>
      <c r="AJ297" s="124"/>
      <c r="AK297" s="43"/>
      <c r="AL297" s="43"/>
      <c r="AM297" s="43"/>
      <c r="AN297" s="43"/>
      <c r="AO297" s="187"/>
      <c r="AP297" s="71"/>
      <c r="AQ297" s="234"/>
      <c r="AR297" s="111"/>
      <c r="AS297" s="109"/>
      <c r="AT297" s="66">
        <v>27.5</v>
      </c>
      <c r="AU297" s="45">
        <v>1997</v>
      </c>
      <c r="AV297" s="45" t="s">
        <v>160</v>
      </c>
      <c r="AW297" s="96">
        <v>-4.1</v>
      </c>
      <c r="AX297" s="159">
        <v>1986</v>
      </c>
      <c r="AY297" s="9" t="s">
        <v>52</v>
      </c>
      <c r="AZ297" s="238"/>
      <c r="BA297" s="9"/>
      <c r="BB297" s="9"/>
      <c r="BC297" s="11"/>
      <c r="BD297" s="135"/>
      <c r="BE297" s="1" t="s">
        <v>227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3"/>
      <c r="M298" s="47">
        <v>10.7</v>
      </c>
      <c r="N298" s="160"/>
      <c r="O298" s="151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7"/>
      <c r="AD298" s="128"/>
      <c r="AE298" s="158"/>
      <c r="AF298" s="128"/>
      <c r="AG298" s="128"/>
      <c r="AH298" s="46"/>
      <c r="AI298" s="124"/>
      <c r="AJ298" s="124"/>
      <c r="AK298" s="43"/>
      <c r="AL298" s="43"/>
      <c r="AM298" s="43"/>
      <c r="AN298" s="43"/>
      <c r="AO298" s="187"/>
      <c r="AP298" s="71"/>
      <c r="AQ298" s="234"/>
      <c r="AR298" s="111"/>
      <c r="AS298" s="109"/>
      <c r="AT298" s="59">
        <v>27.5</v>
      </c>
      <c r="AU298" s="1">
        <v>1964</v>
      </c>
      <c r="AV298" s="1" t="s">
        <v>167</v>
      </c>
      <c r="AW298" s="59">
        <v>-1.6</v>
      </c>
      <c r="AX298" s="118">
        <v>1979</v>
      </c>
      <c r="AY298" s="1" t="s">
        <v>166</v>
      </c>
      <c r="AZ298" s="11"/>
      <c r="BA298" s="1"/>
      <c r="BB298" s="1"/>
      <c r="BC298" s="11"/>
      <c r="BD298" s="135"/>
      <c r="BE298" s="1" t="s">
        <v>229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3"/>
      <c r="M299" s="47">
        <v>10.7</v>
      </c>
      <c r="N299" s="160"/>
      <c r="O299" s="151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7"/>
      <c r="AD299" s="128"/>
      <c r="AE299" s="158"/>
      <c r="AF299" s="128"/>
      <c r="AG299" s="128"/>
      <c r="AH299" s="46"/>
      <c r="AI299" s="124"/>
      <c r="AJ299" s="124"/>
      <c r="AK299" s="43"/>
      <c r="AL299" s="43"/>
      <c r="AM299" s="43"/>
      <c r="AN299" s="43"/>
      <c r="AO299" s="187"/>
      <c r="AP299" s="71"/>
      <c r="AQ299" s="234"/>
      <c r="AR299" s="111"/>
      <c r="AS299" s="109"/>
      <c r="AT299" s="66">
        <v>27.1</v>
      </c>
      <c r="AU299" s="45">
        <v>2000</v>
      </c>
      <c r="AV299" s="45" t="s">
        <v>228</v>
      </c>
      <c r="AW299" s="59">
        <v>-2</v>
      </c>
      <c r="AX299" s="118">
        <v>1992</v>
      </c>
      <c r="AY299" s="1" t="s">
        <v>87</v>
      </c>
      <c r="AZ299" s="11"/>
      <c r="BA299" s="1"/>
      <c r="BB299" s="1"/>
      <c r="BC299" s="11"/>
      <c r="BD299" s="135"/>
      <c r="BE299" s="1" t="s">
        <v>230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3"/>
      <c r="M300" s="47">
        <v>10.7</v>
      </c>
      <c r="N300" s="160"/>
      <c r="O300" s="151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7"/>
      <c r="AD300" s="128"/>
      <c r="AE300" s="158"/>
      <c r="AF300" s="128"/>
      <c r="AG300" s="128"/>
      <c r="AH300" s="46"/>
      <c r="AI300" s="124"/>
      <c r="AJ300" s="124"/>
      <c r="AK300" s="43"/>
      <c r="AL300" s="43"/>
      <c r="AM300" s="43"/>
      <c r="AN300" s="43"/>
      <c r="AO300" s="187"/>
      <c r="AP300" s="71"/>
      <c r="AQ300" s="234"/>
      <c r="AR300" s="111"/>
      <c r="AS300" s="109"/>
      <c r="AT300" s="59">
        <v>27.3</v>
      </c>
      <c r="AU300" s="1">
        <v>1955</v>
      </c>
      <c r="AV300" s="1" t="s">
        <v>109</v>
      </c>
      <c r="AW300" s="75">
        <v>-3.3</v>
      </c>
      <c r="AX300" s="161">
        <v>1970</v>
      </c>
      <c r="AY300" s="10" t="s">
        <v>62</v>
      </c>
      <c r="AZ300" s="6"/>
      <c r="BA300" s="10"/>
      <c r="BB300" s="10"/>
      <c r="BC300" s="11"/>
      <c r="BD300" s="135"/>
      <c r="BE300" s="1" t="s">
        <v>231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3"/>
      <c r="M301" s="47">
        <v>10.7</v>
      </c>
      <c r="N301" s="160"/>
      <c r="O301" s="149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6">
        <v>1.4</v>
      </c>
      <c r="Y301" s="162">
        <v>1963</v>
      </c>
      <c r="Z301" s="162"/>
      <c r="AA301" s="162"/>
      <c r="AB301" s="55"/>
      <c r="AC301" s="157"/>
      <c r="AD301" s="128"/>
      <c r="AE301" s="158"/>
      <c r="AF301" s="128"/>
      <c r="AG301" s="128"/>
      <c r="AH301" s="46"/>
      <c r="AI301" s="124"/>
      <c r="AJ301" s="124"/>
      <c r="AK301" s="43"/>
      <c r="AL301" s="43"/>
      <c r="AM301" s="43"/>
      <c r="AN301" s="43"/>
      <c r="AO301" s="187"/>
      <c r="AP301" s="71"/>
      <c r="AQ301" s="234"/>
      <c r="AR301" s="111"/>
      <c r="AS301" s="109"/>
      <c r="AT301" s="59">
        <v>25.7</v>
      </c>
      <c r="AU301" s="1">
        <v>1955</v>
      </c>
      <c r="AV301" s="1" t="s">
        <v>109</v>
      </c>
      <c r="AW301" s="59">
        <v>-2.6</v>
      </c>
      <c r="AX301" s="118">
        <v>2999</v>
      </c>
      <c r="AY301" s="1" t="s">
        <v>250</v>
      </c>
      <c r="AZ301" s="11"/>
      <c r="BA301" s="1"/>
      <c r="BB301" s="1"/>
      <c r="BC301" s="11"/>
      <c r="BD301" s="135"/>
      <c r="BE301" s="1" t="s">
        <v>233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3"/>
      <c r="M302" s="47">
        <v>10.7</v>
      </c>
      <c r="N302" s="160"/>
      <c r="O302" s="149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7"/>
      <c r="AD302" s="128"/>
      <c r="AE302" s="158"/>
      <c r="AF302" s="128"/>
      <c r="AG302" s="128"/>
      <c r="AH302" s="46"/>
      <c r="AI302" s="124"/>
      <c r="AJ302" s="124"/>
      <c r="AK302" s="43"/>
      <c r="AL302" s="43"/>
      <c r="AM302" s="43"/>
      <c r="AN302" s="43"/>
      <c r="AO302" s="187"/>
      <c r="AP302" s="71"/>
      <c r="AQ302" s="234"/>
      <c r="AR302" s="111"/>
      <c r="AS302" s="109"/>
      <c r="AT302" s="59">
        <v>27</v>
      </c>
      <c r="AU302" s="1">
        <v>1982</v>
      </c>
      <c r="AV302" s="1" t="s">
        <v>51</v>
      </c>
      <c r="AW302" s="59">
        <v>-1.1</v>
      </c>
      <c r="AX302" s="118">
        <v>1965</v>
      </c>
      <c r="AY302" s="1" t="s">
        <v>130</v>
      </c>
      <c r="AZ302" s="11"/>
      <c r="BA302" s="1"/>
      <c r="BB302" s="1"/>
      <c r="BC302" s="11"/>
      <c r="BD302" s="135"/>
      <c r="BE302" s="1" t="s">
        <v>234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3"/>
      <c r="M303" s="47">
        <v>10.7</v>
      </c>
      <c r="N303" s="148"/>
      <c r="O303" s="151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7"/>
      <c r="AD303" s="128"/>
      <c r="AE303" s="158"/>
      <c r="AF303" s="128"/>
      <c r="AG303" s="128"/>
      <c r="AH303" s="46"/>
      <c r="AI303" s="124"/>
      <c r="AJ303" s="124"/>
      <c r="AK303" s="43"/>
      <c r="AL303" s="43"/>
      <c r="AM303" s="43"/>
      <c r="AN303" s="43"/>
      <c r="AO303" s="187"/>
      <c r="AP303" s="71"/>
      <c r="AQ303" s="234"/>
      <c r="AR303" s="111"/>
      <c r="AS303" s="109"/>
      <c r="AT303" s="66">
        <v>26.8</v>
      </c>
      <c r="AU303" s="45">
        <v>1999</v>
      </c>
      <c r="AV303" s="45" t="s">
        <v>160</v>
      </c>
      <c r="AW303" s="96">
        <v>-4</v>
      </c>
      <c r="AX303" s="159">
        <v>1944</v>
      </c>
      <c r="AY303" s="9" t="s">
        <v>253</v>
      </c>
      <c r="AZ303" s="238"/>
      <c r="BA303" s="9"/>
      <c r="BB303" s="9"/>
      <c r="BC303" s="11"/>
      <c r="BD303" s="135"/>
      <c r="BE303" s="1" t="s">
        <v>235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3"/>
      <c r="M304" s="47">
        <v>10.7</v>
      </c>
      <c r="N304" s="148"/>
      <c r="O304" s="149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7"/>
      <c r="AD304" s="128"/>
      <c r="AE304" s="158"/>
      <c r="AF304" s="128"/>
      <c r="AG304" s="128"/>
      <c r="AH304" s="46"/>
      <c r="AI304" s="124"/>
      <c r="AJ304" s="124"/>
      <c r="AK304" s="43"/>
      <c r="AL304" s="43"/>
      <c r="AM304" s="43"/>
      <c r="AN304" s="43"/>
      <c r="AO304" s="187"/>
      <c r="AP304" s="71"/>
      <c r="AQ304" s="234"/>
      <c r="AR304" s="111"/>
      <c r="AS304" s="109"/>
      <c r="AT304" s="66">
        <v>25.2</v>
      </c>
      <c r="AU304" s="45">
        <v>2008</v>
      </c>
      <c r="AV304" s="45" t="s">
        <v>207</v>
      </c>
      <c r="AW304" s="59">
        <v>-2.8</v>
      </c>
      <c r="AX304" s="118">
        <v>1965</v>
      </c>
      <c r="AY304" s="1" t="s">
        <v>130</v>
      </c>
      <c r="AZ304" s="11"/>
      <c r="BA304" s="1"/>
      <c r="BB304" s="1"/>
      <c r="BC304" s="11"/>
      <c r="BD304" s="135"/>
      <c r="BE304" s="1" t="s">
        <v>236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3"/>
      <c r="M305" s="47">
        <v>10.7</v>
      </c>
      <c r="N305" s="148"/>
      <c r="O305" s="151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7"/>
      <c r="AP305" s="71"/>
      <c r="AQ305" s="234"/>
      <c r="AR305" s="111"/>
      <c r="AS305" s="109"/>
      <c r="AT305" s="66">
        <v>27.1</v>
      </c>
      <c r="AU305" s="45">
        <v>2008</v>
      </c>
      <c r="AV305" s="45" t="s">
        <v>82</v>
      </c>
      <c r="AW305" s="66">
        <v>-2.5</v>
      </c>
      <c r="AX305" s="155">
        <v>2007</v>
      </c>
      <c r="AY305" s="45" t="s">
        <v>82</v>
      </c>
      <c r="AZ305" s="44"/>
      <c r="BA305" s="45"/>
      <c r="BB305" s="45"/>
      <c r="BC305" s="11"/>
      <c r="BD305" s="135"/>
      <c r="BE305" s="1" t="s">
        <v>238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3"/>
      <c r="M306" s="47">
        <v>10.7</v>
      </c>
      <c r="N306" s="148"/>
      <c r="O306" s="149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7"/>
      <c r="AP306" s="163"/>
      <c r="AQ306" s="234"/>
      <c r="AR306" s="111"/>
      <c r="AS306" s="109"/>
      <c r="AT306" s="66">
        <v>29.7</v>
      </c>
      <c r="AU306" s="45">
        <v>2008</v>
      </c>
      <c r="AV306" s="45" t="s">
        <v>82</v>
      </c>
      <c r="AW306" s="66">
        <v>-2.5</v>
      </c>
      <c r="AX306" s="155">
        <v>2007</v>
      </c>
      <c r="AY306" s="45" t="s">
        <v>82</v>
      </c>
      <c r="AZ306" s="44"/>
      <c r="BA306" s="45"/>
      <c r="BB306" s="45"/>
      <c r="BC306" s="11"/>
      <c r="BD306" s="135"/>
      <c r="BE306" s="1" t="s">
        <v>239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3"/>
      <c r="M307" s="47">
        <v>10.7</v>
      </c>
      <c r="N307" s="148"/>
      <c r="O307" s="151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2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7"/>
      <c r="AP307" s="71"/>
      <c r="AQ307" s="234"/>
      <c r="AR307" s="111"/>
      <c r="AS307" s="109"/>
      <c r="AT307" s="59">
        <v>27</v>
      </c>
      <c r="AU307" s="1">
        <v>2008</v>
      </c>
      <c r="AV307" s="1" t="s">
        <v>110</v>
      </c>
      <c r="AW307" s="59">
        <v>-2.2</v>
      </c>
      <c r="AX307" s="118">
        <v>1986</v>
      </c>
      <c r="AY307" s="47" t="s">
        <v>130</v>
      </c>
      <c r="AZ307" s="59"/>
      <c r="BA307" s="47"/>
      <c r="BB307" s="47"/>
      <c r="BC307" s="11"/>
      <c r="BD307" s="135"/>
      <c r="BE307" s="133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8"/>
      <c r="O308" s="148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5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8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3" ref="C309:K309">AVERAGE(C277:C306)</f>
        <v>#DIV/0!</v>
      </c>
      <c r="D309" s="47" t="e">
        <f t="shared" si="13"/>
        <v>#DIV/0!</v>
      </c>
      <c r="E309" s="47" t="e">
        <f>AVERAGE(E277:E307)</f>
        <v>#DIV/0!</v>
      </c>
      <c r="F309" s="47" t="e">
        <f t="shared" si="13"/>
        <v>#DIV/0!</v>
      </c>
      <c r="G309" s="47" t="e">
        <f t="shared" si="13"/>
        <v>#DIV/0!</v>
      </c>
      <c r="H309" s="47" t="e">
        <f t="shared" si="13"/>
        <v>#DIV/0!</v>
      </c>
      <c r="I309" s="47" t="e">
        <f t="shared" si="13"/>
        <v>#DIV/0!</v>
      </c>
      <c r="J309" s="32" t="e">
        <f t="shared" si="13"/>
        <v>#DIV/0!</v>
      </c>
      <c r="K309" s="61" t="e">
        <f t="shared" si="13"/>
        <v>#DIV/0!</v>
      </c>
      <c r="L309" s="76" t="e">
        <f>AVERAGE(L277:L307)</f>
        <v>#DIV/0!</v>
      </c>
      <c r="M309" s="47"/>
      <c r="N309" s="148">
        <f>SUM(N277:N307)</f>
        <v>0</v>
      </c>
      <c r="O309" s="148"/>
      <c r="P309" s="140">
        <f>SUM(P277:P307)</f>
        <v>0</v>
      </c>
      <c r="Q309" s="140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2"/>
      <c r="AJ309" s="142"/>
      <c r="AK309" s="80" t="e">
        <f aca="true" t="shared" si="14" ref="AK309:AT309">AVERAGE(AK277:AK307)</f>
        <v>#DIV/0!</v>
      </c>
      <c r="AL309" s="80" t="e">
        <f t="shared" si="14"/>
        <v>#DIV/0!</v>
      </c>
      <c r="AM309" s="80" t="e">
        <f t="shared" si="14"/>
        <v>#DIV/0!</v>
      </c>
      <c r="AN309" s="80" t="e">
        <f t="shared" si="14"/>
        <v>#DIV/0!</v>
      </c>
      <c r="AO309" s="85" t="e">
        <f t="shared" si="14"/>
        <v>#DIV/0!</v>
      </c>
      <c r="AP309" s="85" t="e">
        <f t="shared" si="14"/>
        <v>#DIV/0!</v>
      </c>
      <c r="AQ309" s="229" t="e">
        <f t="shared" si="14"/>
        <v>#DIV/0!</v>
      </c>
      <c r="AR309" s="85" t="e">
        <f t="shared" si="14"/>
        <v>#DIV/0!</v>
      </c>
      <c r="AS309" s="85" t="e">
        <f t="shared" si="14"/>
        <v>#DIV/0!</v>
      </c>
      <c r="AT309" s="80">
        <f t="shared" si="14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168</v>
      </c>
      <c r="K310" s="2"/>
      <c r="L310" s="1"/>
      <c r="M310" s="76">
        <v>1.9</v>
      </c>
      <c r="N310" s="164"/>
      <c r="O310" s="164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254</v>
      </c>
      <c r="AK310" s="2"/>
      <c r="AL310" s="76">
        <v>-19.9</v>
      </c>
      <c r="AM310" s="2"/>
      <c r="AN310" s="1"/>
      <c r="AO310" s="12">
        <v>5456</v>
      </c>
      <c r="AP310" s="2"/>
      <c r="AQ310" s="225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11"/>
      <c r="BD310" s="27"/>
      <c r="BE310" s="1"/>
    </row>
    <row r="311" spans="1:57" ht="15">
      <c r="A311" s="1"/>
      <c r="B311" s="1"/>
      <c r="C311" s="2" t="s">
        <v>255</v>
      </c>
      <c r="D311" s="2"/>
      <c r="E311" s="2"/>
      <c r="F311" s="1"/>
      <c r="G311" s="1"/>
      <c r="H311" s="1"/>
      <c r="I311" s="76"/>
      <c r="J311" s="76" t="s">
        <v>93</v>
      </c>
      <c r="K311" s="32"/>
      <c r="L311" s="76">
        <v>10.5</v>
      </c>
      <c r="M311" s="76"/>
      <c r="N311" s="164"/>
      <c r="O311" s="165"/>
      <c r="P311" s="47"/>
      <c r="Q311" s="47"/>
      <c r="R311" s="145"/>
      <c r="S311" s="1"/>
      <c r="T311" s="1"/>
      <c r="U311" s="1"/>
      <c r="V311" s="1"/>
      <c r="W311" s="1"/>
      <c r="Y311" s="97" t="s">
        <v>170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5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</row>
    <row r="312" spans="1:57" ht="15">
      <c r="A312" s="1"/>
      <c r="B312" s="1"/>
      <c r="C312" s="2" t="s">
        <v>256</v>
      </c>
      <c r="D312" s="2"/>
      <c r="E312" s="2"/>
      <c r="F312" s="2"/>
      <c r="G312" s="1"/>
      <c r="H312" s="1"/>
      <c r="I312" s="76"/>
      <c r="J312" s="76" t="s">
        <v>96</v>
      </c>
      <c r="K312" s="32"/>
      <c r="L312" s="76">
        <v>11.4</v>
      </c>
      <c r="M312" s="76"/>
      <c r="N312" s="165"/>
      <c r="O312" s="165"/>
      <c r="P312" s="47"/>
      <c r="Q312" s="47"/>
      <c r="R312" s="145"/>
      <c r="S312" s="1"/>
      <c r="T312" s="1"/>
      <c r="U312" s="1"/>
      <c r="V312" s="1"/>
      <c r="W312" s="1"/>
      <c r="Y312" s="97" t="s">
        <v>172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5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</row>
    <row r="313" spans="1:57" ht="15">
      <c r="A313" s="1"/>
      <c r="B313" s="1"/>
      <c r="C313" s="2" t="s">
        <v>257</v>
      </c>
      <c r="D313" s="2"/>
      <c r="E313" s="2"/>
      <c r="F313" s="2"/>
      <c r="G313" s="2"/>
      <c r="H313" s="1"/>
      <c r="I313" s="2"/>
      <c r="J313" s="2" t="s">
        <v>99</v>
      </c>
      <c r="K313" s="2"/>
      <c r="L313" s="76">
        <v>11.9</v>
      </c>
      <c r="M313" s="76"/>
      <c r="N313" s="164"/>
      <c r="O313" s="165"/>
      <c r="P313" s="47"/>
      <c r="Q313" s="47"/>
      <c r="R313" s="145"/>
      <c r="S313" s="1"/>
      <c r="T313" s="1"/>
      <c r="U313" s="1"/>
      <c r="V313" s="1"/>
      <c r="W313" s="1"/>
      <c r="Y313" s="2" t="s">
        <v>258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5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</row>
    <row r="314" spans="1:57" ht="15">
      <c r="A314" s="1"/>
      <c r="B314" s="1"/>
      <c r="C314" s="76" t="s">
        <v>259</v>
      </c>
      <c r="D314" s="1"/>
      <c r="E314" s="1"/>
      <c r="F314" s="1"/>
      <c r="G314" s="1"/>
      <c r="H314" s="1"/>
      <c r="I314" s="2"/>
      <c r="J314" s="2" t="s">
        <v>101</v>
      </c>
      <c r="K314" s="2"/>
      <c r="L314" s="76">
        <v>51.8</v>
      </c>
      <c r="M314" s="76"/>
      <c r="N314" s="164"/>
      <c r="O314" s="165"/>
      <c r="P314" s="47"/>
      <c r="Q314" s="47"/>
      <c r="R314" s="145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5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</row>
    <row r="315" spans="1:57" ht="15">
      <c r="A315" s="1"/>
      <c r="B315" s="1"/>
      <c r="C315" s="2" t="s">
        <v>260</v>
      </c>
      <c r="D315" s="2"/>
      <c r="E315" s="2"/>
      <c r="F315" s="2"/>
      <c r="G315" s="1"/>
      <c r="H315" s="1"/>
      <c r="I315" s="2"/>
      <c r="J315" s="2" t="s">
        <v>103</v>
      </c>
      <c r="K315" s="2"/>
      <c r="L315" s="76">
        <v>171.3</v>
      </c>
      <c r="M315" s="38"/>
      <c r="N315" s="164"/>
      <c r="O315" s="165"/>
      <c r="P315" s="47"/>
      <c r="Q315" s="47"/>
      <c r="R315" s="145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5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</row>
    <row r="316" spans="1:57" ht="15">
      <c r="A316" s="1"/>
      <c r="B316" s="1"/>
      <c r="C316" s="2" t="s">
        <v>261</v>
      </c>
      <c r="D316" s="2"/>
      <c r="E316" s="2"/>
      <c r="F316" s="1"/>
      <c r="G316" s="1"/>
      <c r="H316" s="1"/>
      <c r="I316" s="1"/>
      <c r="J316" s="2" t="s">
        <v>105</v>
      </c>
      <c r="K316" s="2"/>
      <c r="L316" s="76">
        <v>47.2</v>
      </c>
      <c r="M316" s="47"/>
      <c r="N316" s="164"/>
      <c r="O316" s="165"/>
      <c r="P316" s="47"/>
      <c r="Q316" s="47"/>
      <c r="R316" s="145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5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106</v>
      </c>
      <c r="K317" s="2"/>
      <c r="L317" s="76">
        <v>190</v>
      </c>
      <c r="M317" s="1"/>
      <c r="N317" s="165"/>
      <c r="O317" s="165"/>
      <c r="P317" s="47"/>
      <c r="Q317" s="47"/>
      <c r="R317" s="145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5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</row>
    <row r="318" spans="1:57" ht="15">
      <c r="A318" s="1"/>
      <c r="B318" s="2" t="s">
        <v>262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5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263</v>
      </c>
      <c r="BA318" s="2"/>
      <c r="BB318" s="2"/>
      <c r="BC318" s="12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263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155</v>
      </c>
      <c r="AH319" s="8" t="s">
        <v>12</v>
      </c>
      <c r="AI319" s="3" t="s">
        <v>125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5" t="s">
        <v>18</v>
      </c>
      <c r="AR319" s="12" t="s">
        <v>17</v>
      </c>
      <c r="AS319" s="2" t="s">
        <v>18</v>
      </c>
      <c r="AT319" s="88" t="s">
        <v>264</v>
      </c>
      <c r="AU319" s="8"/>
      <c r="AV319" s="8"/>
      <c r="AW319" s="208"/>
      <c r="AX319" s="1"/>
      <c r="AY319" s="1"/>
      <c r="AZ319" s="11"/>
      <c r="BA319" s="1"/>
      <c r="BB319" s="1"/>
      <c r="BC319" s="93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265</v>
      </c>
      <c r="AA320" s="30" t="s">
        <v>266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30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266</v>
      </c>
      <c r="BB320" s="34"/>
      <c r="BC320" s="12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2"/>
      <c r="K321" s="134"/>
      <c r="L321" s="2"/>
      <c r="M321" s="1"/>
      <c r="N321" s="3"/>
      <c r="O321" s="3"/>
      <c r="P321" s="4"/>
      <c r="Q321" s="4" t="s">
        <v>43</v>
      </c>
      <c r="R321" s="39" t="s">
        <v>267</v>
      </c>
      <c r="S321" s="39"/>
      <c r="T321" s="5"/>
      <c r="U321" s="5"/>
      <c r="V321" s="39" t="s">
        <v>46</v>
      </c>
      <c r="W321" s="39"/>
      <c r="X321" s="39" t="s">
        <v>268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5"/>
      <c r="AR321" s="11"/>
      <c r="AS321" s="1"/>
      <c r="AT321" s="44" t="s">
        <v>50</v>
      </c>
      <c r="AU321" s="45"/>
      <c r="AV321" s="45"/>
      <c r="AW321" s="11"/>
      <c r="AX321" s="1" t="s">
        <v>198</v>
      </c>
      <c r="AY321" s="1"/>
      <c r="AZ321" s="116" t="s">
        <v>269</v>
      </c>
      <c r="BA321" s="1"/>
      <c r="BB321" s="1"/>
      <c r="BC321" s="12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3"/>
      <c r="M322" s="47">
        <v>10.7</v>
      </c>
      <c r="N322" s="50"/>
      <c r="O322" s="63"/>
      <c r="P322" s="121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5"/>
      <c r="AR322" s="11"/>
      <c r="AS322" s="5"/>
      <c r="AT322" s="59">
        <v>25.2</v>
      </c>
      <c r="AU322" s="106">
        <v>1968</v>
      </c>
      <c r="AV322" s="1" t="s">
        <v>51</v>
      </c>
      <c r="AW322" s="59">
        <v>-1.9</v>
      </c>
      <c r="AX322" s="1">
        <v>1986</v>
      </c>
      <c r="AY322" s="1" t="s">
        <v>130</v>
      </c>
      <c r="AZ322" s="116">
        <v>14.2</v>
      </c>
      <c r="BA322" s="5">
        <v>1949</v>
      </c>
      <c r="BB322" s="5"/>
      <c r="BC322" s="11"/>
      <c r="BD322" s="135"/>
      <c r="BE322" s="1" t="s">
        <v>199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3"/>
      <c r="M323" s="47">
        <v>10.7</v>
      </c>
      <c r="N323" s="50"/>
      <c r="O323" s="68"/>
      <c r="P323" s="121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5"/>
      <c r="AR323" s="11"/>
      <c r="AS323" s="5"/>
      <c r="AT323" s="59">
        <v>25.7</v>
      </c>
      <c r="AU323" s="1">
        <v>1978</v>
      </c>
      <c r="AV323" s="1" t="s">
        <v>166</v>
      </c>
      <c r="AW323" s="59">
        <v>-3</v>
      </c>
      <c r="AX323" s="1">
        <v>1986</v>
      </c>
      <c r="AY323" s="1" t="s">
        <v>52</v>
      </c>
      <c r="AZ323" s="116">
        <v>14</v>
      </c>
      <c r="BA323" s="5">
        <v>1979</v>
      </c>
      <c r="BB323" s="5"/>
      <c r="BC323" s="11"/>
      <c r="BD323" s="135"/>
      <c r="BE323" s="1" t="s">
        <v>201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3"/>
      <c r="M324" s="47">
        <v>10.7</v>
      </c>
      <c r="N324" s="50"/>
      <c r="O324" s="63"/>
      <c r="P324" s="121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5"/>
      <c r="AR324" s="11"/>
      <c r="AS324" s="5"/>
      <c r="AT324" s="59">
        <v>26.8</v>
      </c>
      <c r="AU324" s="1">
        <v>1991</v>
      </c>
      <c r="AV324" s="1" t="s">
        <v>72</v>
      </c>
      <c r="AW324" s="59">
        <v>-2.7</v>
      </c>
      <c r="AX324" s="1">
        <v>1967</v>
      </c>
      <c r="AY324" s="1" t="s">
        <v>213</v>
      </c>
      <c r="AZ324" s="116">
        <v>13.7</v>
      </c>
      <c r="BA324" s="5">
        <v>1958</v>
      </c>
      <c r="BB324" s="5"/>
      <c r="BC324" s="11"/>
      <c r="BD324" s="135"/>
      <c r="BE324" s="1" t="s">
        <v>202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3"/>
      <c r="M325" s="47">
        <v>10.7</v>
      </c>
      <c r="N325" s="50"/>
      <c r="O325" s="68"/>
      <c r="P325" s="121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5"/>
      <c r="AR325" s="11"/>
      <c r="AS325" s="5"/>
      <c r="AT325" s="116">
        <v>27</v>
      </c>
      <c r="AU325" s="106">
        <v>1839</v>
      </c>
      <c r="AV325" s="1" t="s">
        <v>160</v>
      </c>
      <c r="AW325" s="59">
        <v>-2.7</v>
      </c>
      <c r="AX325" s="1">
        <v>1986</v>
      </c>
      <c r="AY325" s="1" t="s">
        <v>55</v>
      </c>
      <c r="AZ325" s="116">
        <v>14.4</v>
      </c>
      <c r="BA325" s="5">
        <v>1958</v>
      </c>
      <c r="BB325" s="5"/>
      <c r="BC325" s="11"/>
      <c r="BD325" s="135"/>
      <c r="BE325" s="1" t="s">
        <v>203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6"/>
      <c r="K326" s="60"/>
      <c r="L326" s="113"/>
      <c r="M326" s="47">
        <v>10.7</v>
      </c>
      <c r="N326" s="50"/>
      <c r="O326" s="68"/>
      <c r="P326" s="121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5"/>
      <c r="AR326" s="11"/>
      <c r="AS326" s="5"/>
      <c r="AT326" s="59">
        <v>27.1</v>
      </c>
      <c r="AU326" s="106">
        <v>1939</v>
      </c>
      <c r="AV326" s="1" t="s">
        <v>144</v>
      </c>
      <c r="AW326" s="59">
        <v>-1.6</v>
      </c>
      <c r="AX326" s="1">
        <v>1967</v>
      </c>
      <c r="AY326" s="1" t="s">
        <v>62</v>
      </c>
      <c r="AZ326" s="116">
        <v>13.5</v>
      </c>
      <c r="BA326" s="5">
        <v>1973</v>
      </c>
      <c r="BB326" s="5"/>
      <c r="BC326" s="11"/>
      <c r="BD326" s="135"/>
      <c r="BE326" s="1" t="s">
        <v>204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3"/>
      <c r="M327" s="47">
        <v>10.7</v>
      </c>
      <c r="N327" s="50"/>
      <c r="O327" s="68"/>
      <c r="P327" s="121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5"/>
      <c r="AR327" s="11"/>
      <c r="AS327" s="5"/>
      <c r="AT327" s="59">
        <v>25</v>
      </c>
      <c r="AU327" s="106">
        <v>1938</v>
      </c>
      <c r="AV327" s="1" t="s">
        <v>160</v>
      </c>
      <c r="AW327" s="66">
        <v>-2.8</v>
      </c>
      <c r="AX327" s="45">
        <v>2007</v>
      </c>
      <c r="AY327" s="45" t="s">
        <v>79</v>
      </c>
      <c r="AZ327" s="116">
        <v>12.7</v>
      </c>
      <c r="BA327" s="5">
        <v>1973</v>
      </c>
      <c r="BB327" s="5"/>
      <c r="BC327" s="11"/>
      <c r="BD327" s="135"/>
      <c r="BE327" s="1" t="s">
        <v>206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3"/>
      <c r="M328" s="47">
        <v>10.7</v>
      </c>
      <c r="N328" s="50"/>
      <c r="O328" s="63"/>
      <c r="P328" s="121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5"/>
      <c r="AR328" s="11"/>
      <c r="AS328" s="5"/>
      <c r="AT328" s="59">
        <v>26.7</v>
      </c>
      <c r="AU328" s="1">
        <v>1994</v>
      </c>
      <c r="AV328" s="1" t="s">
        <v>167</v>
      </c>
      <c r="AW328" s="59">
        <v>-2.6</v>
      </c>
      <c r="AX328" s="1">
        <v>2001</v>
      </c>
      <c r="AY328" s="1" t="s">
        <v>62</v>
      </c>
      <c r="AZ328" s="116">
        <v>12.7</v>
      </c>
      <c r="BA328" s="5">
        <v>1973</v>
      </c>
      <c r="BB328" s="5"/>
      <c r="BC328" s="11"/>
      <c r="BD328" s="135"/>
      <c r="BE328" s="1" t="s">
        <v>209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3"/>
      <c r="M329" s="47">
        <v>10.6</v>
      </c>
      <c r="N329" s="50"/>
      <c r="O329" s="68"/>
      <c r="P329" s="121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5"/>
      <c r="AR329" s="11"/>
      <c r="AS329" s="5"/>
      <c r="AT329" s="59">
        <v>27.9</v>
      </c>
      <c r="AU329" s="1">
        <v>2004</v>
      </c>
      <c r="AV329" s="1" t="s">
        <v>180</v>
      </c>
      <c r="AW329" s="59">
        <v>-2</v>
      </c>
      <c r="AX329" s="1">
        <v>1951</v>
      </c>
      <c r="AY329" s="1" t="s">
        <v>62</v>
      </c>
      <c r="AZ329" s="116">
        <v>12.1</v>
      </c>
      <c r="BA329" s="5">
        <v>1993</v>
      </c>
      <c r="BB329" s="5"/>
      <c r="BC329" s="11"/>
      <c r="BD329" s="135"/>
      <c r="BE329" s="1" t="s">
        <v>210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3"/>
      <c r="M330" s="47">
        <v>10.6</v>
      </c>
      <c r="N330" s="50"/>
      <c r="O330" s="68"/>
      <c r="P330" s="121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9"/>
      <c r="AP330" s="54"/>
      <c r="AQ330" s="195"/>
      <c r="AR330" s="11"/>
      <c r="AS330" s="5"/>
      <c r="AT330" s="59">
        <v>28</v>
      </c>
      <c r="AU330" s="1">
        <v>2012</v>
      </c>
      <c r="AV330" s="1" t="s">
        <v>70</v>
      </c>
      <c r="AW330" s="59">
        <v>-2.5</v>
      </c>
      <c r="AX330" s="1">
        <v>1999</v>
      </c>
      <c r="AY330" s="1" t="s">
        <v>52</v>
      </c>
      <c r="AZ330" s="116">
        <v>13.4</v>
      </c>
      <c r="BA330" s="5">
        <v>1982</v>
      </c>
      <c r="BB330" s="5"/>
      <c r="BC330" s="11"/>
      <c r="BD330" s="138"/>
      <c r="BE330" s="1" t="s">
        <v>211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3"/>
      <c r="M331" s="47">
        <v>10.6</v>
      </c>
      <c r="N331" s="50"/>
      <c r="O331" s="68"/>
      <c r="P331" s="121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7"/>
      <c r="AR331" s="11"/>
      <c r="AS331" s="5"/>
      <c r="AT331" s="66">
        <v>29.1</v>
      </c>
      <c r="AU331" s="45">
        <v>2004</v>
      </c>
      <c r="AV331" s="45" t="s">
        <v>64</v>
      </c>
      <c r="AW331" s="59">
        <v>-4.5</v>
      </c>
      <c r="AX331" s="1">
        <v>1970</v>
      </c>
      <c r="AY331" s="1" t="s">
        <v>130</v>
      </c>
      <c r="AZ331" s="116">
        <v>12.9</v>
      </c>
      <c r="BA331" s="5">
        <v>1962</v>
      </c>
      <c r="BB331" s="5"/>
      <c r="BC331" s="11"/>
      <c r="BD331" s="135"/>
      <c r="BE331" s="1" t="s">
        <v>214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3"/>
      <c r="M332" s="47">
        <v>10.6</v>
      </c>
      <c r="N332" s="50"/>
      <c r="O332" s="68"/>
      <c r="P332" s="121"/>
      <c r="Q332" s="47">
        <v>16.1</v>
      </c>
      <c r="R332" s="167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5"/>
      <c r="AR332" s="11"/>
      <c r="AS332" s="168"/>
      <c r="AT332" s="110">
        <v>29.4</v>
      </c>
      <c r="AU332" s="73">
        <v>2004</v>
      </c>
      <c r="AV332" s="45" t="s">
        <v>167</v>
      </c>
      <c r="AW332" s="59">
        <v>-4.4</v>
      </c>
      <c r="AX332" s="1">
        <v>1993</v>
      </c>
      <c r="AY332" s="1" t="s">
        <v>164</v>
      </c>
      <c r="AZ332" s="116">
        <v>12.5</v>
      </c>
      <c r="BA332" s="5">
        <v>1970</v>
      </c>
      <c r="BB332" s="5"/>
      <c r="BC332" s="11"/>
      <c r="BD332" s="135"/>
      <c r="BE332" s="1" t="s">
        <v>215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3"/>
      <c r="M333" s="47">
        <v>10.5</v>
      </c>
      <c r="N333" s="50"/>
      <c r="O333" s="68"/>
      <c r="P333" s="121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5"/>
      <c r="AR333" s="11"/>
      <c r="AS333" s="5"/>
      <c r="AT333" s="66">
        <v>26.7</v>
      </c>
      <c r="AU333" s="45">
        <v>2004</v>
      </c>
      <c r="AV333" s="45" t="s">
        <v>82</v>
      </c>
      <c r="AW333" s="59">
        <v>-3.8</v>
      </c>
      <c r="AX333" s="1">
        <v>1971</v>
      </c>
      <c r="AY333" s="1" t="s">
        <v>130</v>
      </c>
      <c r="AZ333" s="116">
        <v>11.6</v>
      </c>
      <c r="BA333" s="5">
        <v>1970</v>
      </c>
      <c r="BB333" s="5"/>
      <c r="BC333" s="11"/>
      <c r="BD333" s="135"/>
      <c r="BE333" s="1" t="s">
        <v>217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3"/>
      <c r="M334" s="47">
        <v>10.5</v>
      </c>
      <c r="N334" s="50"/>
      <c r="O334" s="68"/>
      <c r="P334" s="121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7"/>
      <c r="AR334" s="57"/>
      <c r="AS334" s="58"/>
      <c r="AT334" s="66">
        <v>28.5</v>
      </c>
      <c r="AU334" s="45">
        <v>2004</v>
      </c>
      <c r="AV334" s="45" t="s">
        <v>212</v>
      </c>
      <c r="AW334" s="59">
        <v>-3.4</v>
      </c>
      <c r="AX334" s="106">
        <v>1971</v>
      </c>
      <c r="AY334" s="1" t="s">
        <v>130</v>
      </c>
      <c r="AZ334" s="116">
        <v>13.6</v>
      </c>
      <c r="BA334" s="5">
        <v>1959</v>
      </c>
      <c r="BB334" s="5"/>
      <c r="BC334" s="11"/>
      <c r="BD334" s="135"/>
      <c r="BE334" s="1" t="s">
        <v>218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3"/>
      <c r="M335" s="47">
        <v>10.4</v>
      </c>
      <c r="N335" s="50"/>
      <c r="O335" s="63"/>
      <c r="P335" s="121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7"/>
      <c r="AR335" s="57"/>
      <c r="AS335" s="58"/>
      <c r="AT335" s="59">
        <v>27.5</v>
      </c>
      <c r="AU335" s="1">
        <v>2004</v>
      </c>
      <c r="AV335" s="1" t="s">
        <v>247</v>
      </c>
      <c r="AW335" s="59">
        <v>-3.5</v>
      </c>
      <c r="AX335" s="106">
        <v>1968</v>
      </c>
      <c r="AY335" s="1" t="s">
        <v>130</v>
      </c>
      <c r="AZ335" s="116">
        <v>12.2</v>
      </c>
      <c r="BA335" s="5">
        <v>1983</v>
      </c>
      <c r="BB335" s="5"/>
      <c r="BC335" s="11"/>
      <c r="BD335" s="135"/>
      <c r="BE335" s="1" t="s">
        <v>219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3"/>
      <c r="M336" s="47">
        <v>10.4</v>
      </c>
      <c r="N336" s="50"/>
      <c r="O336" s="63"/>
      <c r="P336" s="121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7"/>
      <c r="AR336" s="57"/>
      <c r="AS336" s="58"/>
      <c r="AT336" s="59">
        <v>24.2</v>
      </c>
      <c r="AU336" s="1">
        <v>1926</v>
      </c>
      <c r="AV336" s="1" t="s">
        <v>207</v>
      </c>
      <c r="AW336" s="59">
        <v>-3.6</v>
      </c>
      <c r="AX336" s="106">
        <v>1964</v>
      </c>
      <c r="AY336" s="1" t="s">
        <v>130</v>
      </c>
      <c r="AZ336" s="116">
        <v>12.6</v>
      </c>
      <c r="BA336" s="5">
        <v>1968</v>
      </c>
      <c r="BB336" s="5"/>
      <c r="BC336" s="11"/>
      <c r="BD336" s="135"/>
      <c r="BE336" s="1" t="s">
        <v>221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3"/>
      <c r="M337" s="47">
        <v>10.3</v>
      </c>
      <c r="N337" s="50"/>
      <c r="O337" s="68"/>
      <c r="P337" s="121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7"/>
      <c r="AR337" s="57"/>
      <c r="AS337" s="58"/>
      <c r="AT337" s="66">
        <v>24.8</v>
      </c>
      <c r="AU337" s="45">
        <v>2012</v>
      </c>
      <c r="AV337" s="45" t="s">
        <v>82</v>
      </c>
      <c r="AW337" s="59">
        <v>-1.9</v>
      </c>
      <c r="AX337" s="106">
        <v>1998</v>
      </c>
      <c r="AY337" s="1" t="s">
        <v>52</v>
      </c>
      <c r="AZ337" s="116">
        <v>12.2</v>
      </c>
      <c r="BA337" s="5">
        <v>1968</v>
      </c>
      <c r="BB337" s="5"/>
      <c r="BC337" s="11"/>
      <c r="BD337" s="135"/>
      <c r="BE337" s="1" t="s">
        <v>222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3"/>
      <c r="M338" s="47">
        <v>10.2</v>
      </c>
      <c r="N338" s="50"/>
      <c r="O338" s="68"/>
      <c r="P338" s="121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7"/>
      <c r="AR338" s="11"/>
      <c r="AS338" s="5"/>
      <c r="AT338" s="59">
        <v>22</v>
      </c>
      <c r="AU338" s="1">
        <v>1977</v>
      </c>
      <c r="AV338" s="1" t="s">
        <v>143</v>
      </c>
      <c r="AW338" s="59">
        <v>-2.9</v>
      </c>
      <c r="AX338" s="106">
        <v>1949</v>
      </c>
      <c r="AY338" s="1" t="s">
        <v>52</v>
      </c>
      <c r="AZ338" s="116">
        <v>14</v>
      </c>
      <c r="BA338" s="5">
        <v>1985</v>
      </c>
      <c r="BB338" s="5"/>
      <c r="BC338" s="11"/>
      <c r="BD338" s="135"/>
      <c r="BE338" s="1" t="s">
        <v>223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3"/>
      <c r="M339" s="47">
        <v>10.2</v>
      </c>
      <c r="N339" s="50"/>
      <c r="O339" s="63"/>
      <c r="P339" s="121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7"/>
      <c r="AR339" s="11"/>
      <c r="AS339" s="5"/>
      <c r="AT339" s="59">
        <v>23.7</v>
      </c>
      <c r="AU339" s="1">
        <v>1977</v>
      </c>
      <c r="AV339" s="1" t="s">
        <v>110</v>
      </c>
      <c r="AW339" s="59">
        <v>-2.9</v>
      </c>
      <c r="AX339" s="106">
        <v>2007</v>
      </c>
      <c r="AY339" s="1" t="s">
        <v>136</v>
      </c>
      <c r="AZ339" s="116">
        <v>13</v>
      </c>
      <c r="BA339" s="5">
        <v>1968</v>
      </c>
      <c r="BB339" s="5"/>
      <c r="BC339" s="11"/>
      <c r="BD339" s="135"/>
      <c r="BE339" s="1" t="s">
        <v>224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3"/>
      <c r="M340" s="47">
        <v>10.1</v>
      </c>
      <c r="N340" s="50"/>
      <c r="O340" s="68"/>
      <c r="P340" s="121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5"/>
      <c r="AR340" s="11"/>
      <c r="AS340" s="5"/>
      <c r="AT340" s="59">
        <v>25.4</v>
      </c>
      <c r="AU340" s="1">
        <v>1984</v>
      </c>
      <c r="AV340" s="1" t="s">
        <v>143</v>
      </c>
      <c r="AW340" s="59">
        <v>-3.8</v>
      </c>
      <c r="AX340" s="106">
        <v>1973</v>
      </c>
      <c r="AY340" s="1" t="s">
        <v>166</v>
      </c>
      <c r="AZ340" s="116">
        <v>11.5</v>
      </c>
      <c r="BA340" s="5">
        <v>1964</v>
      </c>
      <c r="BB340" s="5"/>
      <c r="BC340" s="11"/>
      <c r="BD340" s="135"/>
      <c r="BE340" s="1" t="s">
        <v>225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3"/>
      <c r="M341" s="47">
        <v>10</v>
      </c>
      <c r="N341" s="50"/>
      <c r="O341" s="68"/>
      <c r="P341" s="121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5"/>
      <c r="AR341" s="11"/>
      <c r="AS341" s="5"/>
      <c r="AT341" s="59">
        <v>22.8</v>
      </c>
      <c r="AU341" s="1">
        <v>1984</v>
      </c>
      <c r="AV341" s="1" t="s">
        <v>146</v>
      </c>
      <c r="AW341" s="59">
        <v>-5</v>
      </c>
      <c r="AX341" s="106">
        <v>1981</v>
      </c>
      <c r="AY341" s="1" t="s">
        <v>130</v>
      </c>
      <c r="AZ341" s="116">
        <v>13</v>
      </c>
      <c r="BA341" s="5">
        <v>1981</v>
      </c>
      <c r="BB341" s="5"/>
      <c r="BC341" s="11"/>
      <c r="BD341" s="135"/>
      <c r="BE341" s="1" t="s">
        <v>226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3"/>
      <c r="M342" s="47">
        <v>9.9</v>
      </c>
      <c r="N342" s="50"/>
      <c r="O342" s="63"/>
      <c r="P342" s="121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7"/>
      <c r="AR342" s="11"/>
      <c r="AS342" s="5"/>
      <c r="AT342" s="96">
        <v>21</v>
      </c>
      <c r="AU342" s="10">
        <v>2000</v>
      </c>
      <c r="AV342" s="10" t="s">
        <v>270</v>
      </c>
      <c r="AW342" s="59">
        <v>-2.7</v>
      </c>
      <c r="AX342" s="106">
        <v>1975</v>
      </c>
      <c r="AY342" s="1" t="s">
        <v>271</v>
      </c>
      <c r="AZ342" s="116">
        <v>12</v>
      </c>
      <c r="BA342" s="5">
        <v>1964</v>
      </c>
      <c r="BB342" s="5"/>
      <c r="BC342" s="11"/>
      <c r="BD342" s="135"/>
      <c r="BE342" s="1" t="s">
        <v>227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3"/>
      <c r="M343" s="47">
        <v>9.9</v>
      </c>
      <c r="N343" s="50"/>
      <c r="O343" s="68"/>
      <c r="P343" s="121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8"/>
      <c r="AR343" s="11"/>
      <c r="AS343" s="5"/>
      <c r="AT343" s="59">
        <v>27.2</v>
      </c>
      <c r="AU343" s="1">
        <v>1947</v>
      </c>
      <c r="AV343" s="1" t="s">
        <v>144</v>
      </c>
      <c r="AW343" s="59">
        <v>-3.2</v>
      </c>
      <c r="AX343" s="106">
        <v>1984</v>
      </c>
      <c r="AY343" s="1" t="s">
        <v>272</v>
      </c>
      <c r="AZ343" s="116">
        <v>13.8</v>
      </c>
      <c r="BA343" s="5">
        <v>1974</v>
      </c>
      <c r="BB343" s="5"/>
      <c r="BC343" s="11"/>
      <c r="BD343" s="135"/>
      <c r="BE343" s="1" t="s">
        <v>229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3"/>
      <c r="M344" s="47">
        <v>9.8</v>
      </c>
      <c r="N344" s="50"/>
      <c r="O344" s="68"/>
      <c r="P344" s="121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7"/>
      <c r="AR344" s="11"/>
      <c r="AS344" s="5"/>
      <c r="AT344" s="59">
        <v>23.6</v>
      </c>
      <c r="AU344" s="1">
        <v>1932</v>
      </c>
      <c r="AV344" s="1" t="s">
        <v>131</v>
      </c>
      <c r="AW344" s="59">
        <v>-4.5</v>
      </c>
      <c r="AX344" s="106">
        <v>1940</v>
      </c>
      <c r="AY344" s="1" t="s">
        <v>216</v>
      </c>
      <c r="AZ344" s="116">
        <v>12.2</v>
      </c>
      <c r="BA344" s="5">
        <v>1957</v>
      </c>
      <c r="BB344" s="5"/>
      <c r="BC344" s="11"/>
      <c r="BD344" s="135"/>
      <c r="BE344" s="1" t="s">
        <v>230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3"/>
      <c r="M345" s="47">
        <v>9.7</v>
      </c>
      <c r="N345" s="50"/>
      <c r="O345" s="68"/>
      <c r="P345" s="121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5"/>
      <c r="AR345" s="11"/>
      <c r="AS345" s="5"/>
      <c r="AT345" s="59">
        <v>25.4</v>
      </c>
      <c r="AU345" s="1">
        <v>1993</v>
      </c>
      <c r="AV345" s="1" t="s">
        <v>180</v>
      </c>
      <c r="AW345" s="59">
        <v>-4.6</v>
      </c>
      <c r="AX345" s="106">
        <v>1995</v>
      </c>
      <c r="AY345" s="1" t="s">
        <v>52</v>
      </c>
      <c r="AZ345" s="116">
        <v>11.7</v>
      </c>
      <c r="BA345" s="5">
        <v>1974</v>
      </c>
      <c r="BB345" s="5"/>
      <c r="BC345" s="11"/>
      <c r="BD345" s="135"/>
      <c r="BE345" s="1" t="s">
        <v>231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3"/>
      <c r="M346" s="47">
        <v>9.6</v>
      </c>
      <c r="N346" s="50"/>
      <c r="O346" s="63"/>
      <c r="P346" s="121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5"/>
      <c r="AR346" s="11"/>
      <c r="AS346" s="5"/>
      <c r="AT346" s="59">
        <v>24.2</v>
      </c>
      <c r="AU346" s="1">
        <v>1991</v>
      </c>
      <c r="AV346" s="1" t="s">
        <v>143</v>
      </c>
      <c r="AW346" s="66">
        <v>-4.7</v>
      </c>
      <c r="AX346" s="127">
        <v>1996</v>
      </c>
      <c r="AY346" s="45" t="s">
        <v>82</v>
      </c>
      <c r="AZ346" s="116">
        <v>11</v>
      </c>
      <c r="BA346" s="5">
        <v>1974</v>
      </c>
      <c r="BB346" s="5"/>
      <c r="BC346" s="11"/>
      <c r="BD346" s="135"/>
      <c r="BE346" s="1" t="s">
        <v>233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3"/>
      <c r="M347" s="47">
        <v>9.5</v>
      </c>
      <c r="N347" s="50"/>
      <c r="O347" s="63"/>
      <c r="P347" s="121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9"/>
      <c r="AP347" s="54"/>
      <c r="AQ347" s="227"/>
      <c r="AR347" s="11"/>
      <c r="AS347" s="5"/>
      <c r="AT347" s="75">
        <v>25</v>
      </c>
      <c r="AU347" s="10">
        <v>1976</v>
      </c>
      <c r="AV347" s="10" t="s">
        <v>146</v>
      </c>
      <c r="AW347" s="66">
        <v>-5.3</v>
      </c>
      <c r="AX347" s="127">
        <v>2012</v>
      </c>
      <c r="AY347" s="45" t="s">
        <v>273</v>
      </c>
      <c r="AZ347" s="116">
        <v>11.5</v>
      </c>
      <c r="BA347" s="5">
        <v>1956</v>
      </c>
      <c r="BB347" s="5"/>
      <c r="BC347" s="11"/>
      <c r="BD347" s="135"/>
      <c r="BE347" s="1" t="s">
        <v>234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3"/>
      <c r="M348" s="47">
        <v>9.4</v>
      </c>
      <c r="N348" s="50"/>
      <c r="O348" s="68"/>
      <c r="P348" s="121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7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6">
        <v>1956</v>
      </c>
      <c r="AY348" s="106" t="s">
        <v>166</v>
      </c>
      <c r="AZ348" s="116">
        <v>11.2</v>
      </c>
      <c r="BA348" s="5">
        <v>1985</v>
      </c>
      <c r="BB348" s="5"/>
      <c r="BC348" s="11"/>
      <c r="BD348" s="135"/>
      <c r="BE348" s="1" t="s">
        <v>235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3"/>
      <c r="M349" s="47">
        <v>9.3</v>
      </c>
      <c r="N349" s="50"/>
      <c r="O349" s="63"/>
      <c r="P349" s="121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7"/>
      <c r="AR349" s="11"/>
      <c r="AS349" s="5"/>
      <c r="AT349" s="75">
        <v>27.7</v>
      </c>
      <c r="AU349" s="10">
        <v>1976</v>
      </c>
      <c r="AV349" s="10" t="s">
        <v>110</v>
      </c>
      <c r="AW349" s="96">
        <v>-6.3</v>
      </c>
      <c r="AX349" s="106">
        <v>1971</v>
      </c>
      <c r="AY349" s="106" t="s">
        <v>57</v>
      </c>
      <c r="AZ349" s="116">
        <v>11.9</v>
      </c>
      <c r="BA349" s="5">
        <v>1965</v>
      </c>
      <c r="BB349" s="5"/>
      <c r="BC349" s="11"/>
      <c r="BD349" s="135"/>
      <c r="BE349" s="1" t="s">
        <v>236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3"/>
      <c r="M350" s="47">
        <v>9.2</v>
      </c>
      <c r="N350" s="50"/>
      <c r="O350" s="68"/>
      <c r="P350" s="121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5"/>
      <c r="AR350" s="11"/>
      <c r="AS350" s="5"/>
      <c r="AT350" s="59">
        <v>24.1</v>
      </c>
      <c r="AU350" s="1">
        <v>1976</v>
      </c>
      <c r="AV350" s="1" t="s">
        <v>143</v>
      </c>
      <c r="AW350" s="59">
        <v>-6</v>
      </c>
      <c r="AX350" s="106">
        <v>1956</v>
      </c>
      <c r="AY350" s="106" t="s">
        <v>52</v>
      </c>
      <c r="AZ350" s="116">
        <v>11.3</v>
      </c>
      <c r="BA350" s="5">
        <v>1983</v>
      </c>
      <c r="BB350" s="5"/>
      <c r="BC350" s="11" t="s">
        <v>274</v>
      </c>
      <c r="BD350" s="135" t="s">
        <v>62</v>
      </c>
      <c r="BE350" s="1" t="s">
        <v>238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3"/>
      <c r="M351" s="47">
        <v>9.1</v>
      </c>
      <c r="N351" s="50"/>
      <c r="O351" s="63"/>
      <c r="P351" s="121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5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6">
        <v>1982</v>
      </c>
      <c r="AY351" s="106" t="s">
        <v>130</v>
      </c>
      <c r="AZ351" s="116">
        <v>10.6</v>
      </c>
      <c r="BA351" s="5">
        <v>1983</v>
      </c>
      <c r="BB351" s="5"/>
      <c r="BC351" s="11"/>
      <c r="BD351" s="135"/>
      <c r="BE351" s="1" t="s">
        <v>239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3"/>
      <c r="M352" s="47">
        <v>9</v>
      </c>
      <c r="N352" s="50"/>
      <c r="O352" s="68"/>
      <c r="P352" s="121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2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7"/>
      <c r="AP352" s="71"/>
      <c r="AQ352" s="195"/>
      <c r="AR352" s="111"/>
      <c r="AS352" s="109"/>
      <c r="AT352" s="59">
        <v>21.1</v>
      </c>
      <c r="AU352" s="1">
        <v>1981</v>
      </c>
      <c r="AV352" s="1" t="s">
        <v>143</v>
      </c>
      <c r="AW352" s="59">
        <v>-5.5</v>
      </c>
      <c r="AX352" s="106">
        <v>1943</v>
      </c>
      <c r="AY352" s="54" t="s">
        <v>275</v>
      </c>
      <c r="AZ352" s="116">
        <v>10.7</v>
      </c>
      <c r="BA352" s="5">
        <v>1977</v>
      </c>
      <c r="BB352" s="5"/>
      <c r="BC352" s="11"/>
      <c r="BD352" s="135"/>
      <c r="BE352" s="133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276</v>
      </c>
      <c r="AM353" s="47"/>
      <c r="AN353" s="47"/>
      <c r="AO353" s="57"/>
      <c r="AP353" s="1"/>
      <c r="AQ353" s="195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8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5" ref="F354:K354">AVERAGE(F322:F351)</f>
        <v>#DIV/0!</v>
      </c>
      <c r="G354" s="47" t="e">
        <f t="shared" si="15"/>
        <v>#DIV/0!</v>
      </c>
      <c r="H354" s="47" t="e">
        <f t="shared" si="15"/>
        <v>#DIV/0!</v>
      </c>
      <c r="I354" s="47" t="e">
        <f t="shared" si="15"/>
        <v>#DIV/0!</v>
      </c>
      <c r="J354" s="32" t="e">
        <f t="shared" si="15"/>
        <v>#DIV/0!</v>
      </c>
      <c r="K354" s="61" t="e">
        <f t="shared" si="15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40">
        <f>SUM(P322:P352)</f>
        <v>0</v>
      </c>
      <c r="Q354" s="140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6" t="e">
        <f>AVERAGE(AE322:AE352)</f>
        <v>#DIV/0!</v>
      </c>
      <c r="AF354" s="97"/>
      <c r="AG354" s="97" t="e">
        <f>AVERAGE(AG322:AG352)</f>
        <v>#DIV/0!</v>
      </c>
      <c r="AH354" s="97"/>
      <c r="AI354" s="169"/>
      <c r="AJ354" s="169"/>
      <c r="AK354" s="97" t="e">
        <f aca="true" t="shared" si="16" ref="AK354:AP354">AVERAGE(AK322:AK352)</f>
        <v>#DIV/0!</v>
      </c>
      <c r="AL354" s="97" t="e">
        <f t="shared" si="16"/>
        <v>#DIV/0!</v>
      </c>
      <c r="AM354" s="97" t="e">
        <f>AVERAGE(AM322:AM353)</f>
        <v>#DIV/0!</v>
      </c>
      <c r="AN354" s="97" t="e">
        <f t="shared" si="16"/>
        <v>#DIV/0!</v>
      </c>
      <c r="AO354" s="85" t="e">
        <f t="shared" si="16"/>
        <v>#DIV/0!</v>
      </c>
      <c r="AP354" s="85" t="e">
        <f t="shared" si="16"/>
        <v>#DIV/0!</v>
      </c>
      <c r="AQ354" s="229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168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277</v>
      </c>
      <c r="AK355" s="1"/>
      <c r="AL355" s="2">
        <v>-19.2</v>
      </c>
      <c r="AM355" s="2"/>
      <c r="AN355" s="2"/>
      <c r="AO355" s="12">
        <v>5466</v>
      </c>
      <c r="AP355" s="1"/>
      <c r="AQ355" s="195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</row>
    <row r="356" spans="1:57" ht="15">
      <c r="A356" s="1"/>
      <c r="B356" s="1"/>
      <c r="C356" s="2" t="s">
        <v>278</v>
      </c>
      <c r="D356" s="2"/>
      <c r="E356" s="2"/>
      <c r="F356" s="1"/>
      <c r="G356" s="1"/>
      <c r="H356" s="1"/>
      <c r="I356" s="76"/>
      <c r="J356" s="76" t="s">
        <v>93</v>
      </c>
      <c r="K356" s="32"/>
      <c r="L356" s="76">
        <v>10.2</v>
      </c>
      <c r="M356" s="76"/>
      <c r="N356" s="50"/>
      <c r="O356" s="3"/>
      <c r="P356" s="47"/>
      <c r="Q356" s="47"/>
      <c r="R356" s="145"/>
      <c r="S356" s="1"/>
      <c r="T356" s="1"/>
      <c r="U356" s="1"/>
      <c r="V356" s="1"/>
      <c r="W356" s="1"/>
      <c r="Y356" s="76" t="s">
        <v>170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5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</row>
    <row r="357" spans="1:57" ht="15">
      <c r="A357" s="1"/>
      <c r="B357" s="1"/>
      <c r="C357" s="2" t="s">
        <v>279</v>
      </c>
      <c r="D357" s="2"/>
      <c r="E357" s="2"/>
      <c r="F357" s="2"/>
      <c r="G357" s="1"/>
      <c r="H357" s="1"/>
      <c r="I357" s="76"/>
      <c r="J357" s="76" t="s">
        <v>96</v>
      </c>
      <c r="K357" s="32"/>
      <c r="L357" s="76">
        <v>10.9</v>
      </c>
      <c r="M357" s="76"/>
      <c r="N357" s="3"/>
      <c r="O357" s="3"/>
      <c r="P357" s="47"/>
      <c r="Q357" s="47"/>
      <c r="R357" s="145"/>
      <c r="S357" s="1"/>
      <c r="T357" s="1"/>
      <c r="U357" s="1"/>
      <c r="V357" s="1"/>
      <c r="W357" s="1"/>
      <c r="Y357" s="76" t="s">
        <v>172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5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</row>
    <row r="358" spans="1:57" ht="15">
      <c r="A358" s="1"/>
      <c r="B358" s="1"/>
      <c r="C358" s="2" t="s">
        <v>280</v>
      </c>
      <c r="D358" s="2"/>
      <c r="E358" s="2"/>
      <c r="F358" s="2"/>
      <c r="G358" s="2"/>
      <c r="H358" s="1"/>
      <c r="I358" s="2"/>
      <c r="J358" s="2" t="s">
        <v>99</v>
      </c>
      <c r="K358" s="2"/>
      <c r="L358" s="76">
        <v>11.4</v>
      </c>
      <c r="M358" s="76"/>
      <c r="N358" s="50"/>
      <c r="O358" s="3"/>
      <c r="P358" s="47"/>
      <c r="Q358" s="47"/>
      <c r="R358" s="145"/>
      <c r="S358" s="1"/>
      <c r="T358" s="1"/>
      <c r="U358" s="1"/>
      <c r="V358" s="1"/>
      <c r="W358" s="1"/>
      <c r="Y358" s="2" t="s">
        <v>99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5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</row>
    <row r="359" spans="1:57" ht="15">
      <c r="A359" s="1"/>
      <c r="B359" s="1"/>
      <c r="C359" s="76" t="s">
        <v>281</v>
      </c>
      <c r="D359" s="1"/>
      <c r="E359" s="1"/>
      <c r="F359" s="1"/>
      <c r="G359" s="1"/>
      <c r="H359" s="1"/>
      <c r="I359" s="2"/>
      <c r="J359" s="2" t="s">
        <v>101</v>
      </c>
      <c r="K359" s="2"/>
      <c r="L359" s="76">
        <v>61.8</v>
      </c>
      <c r="M359" s="76"/>
      <c r="N359" s="50"/>
      <c r="O359" s="3"/>
      <c r="P359" s="47"/>
      <c r="Q359" s="47"/>
      <c r="R359" s="145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5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</row>
    <row r="360" spans="1:57" ht="15">
      <c r="A360" s="1"/>
      <c r="B360" s="1"/>
      <c r="C360" s="2" t="s">
        <v>282</v>
      </c>
      <c r="D360" s="2"/>
      <c r="E360" s="2"/>
      <c r="F360" s="2"/>
      <c r="G360" s="1"/>
      <c r="H360" s="1"/>
      <c r="I360" s="2"/>
      <c r="J360" s="2" t="s">
        <v>103</v>
      </c>
      <c r="K360" s="2"/>
      <c r="L360" s="76">
        <v>154.8</v>
      </c>
      <c r="M360" s="38"/>
      <c r="N360" s="50"/>
      <c r="O360" s="3"/>
      <c r="P360" s="47"/>
      <c r="Q360" s="47"/>
      <c r="R360" s="145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5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</row>
    <row r="361" spans="1:57" ht="15">
      <c r="A361" s="1"/>
      <c r="B361" s="1"/>
      <c r="C361" s="2" t="s">
        <v>283</v>
      </c>
      <c r="D361" s="2"/>
      <c r="E361" s="2"/>
      <c r="F361" s="1"/>
      <c r="G361" s="1"/>
      <c r="H361" s="1"/>
      <c r="I361" s="1"/>
      <c r="J361" s="2" t="s">
        <v>105</v>
      </c>
      <c r="K361" s="2"/>
      <c r="L361" s="76">
        <v>67.5</v>
      </c>
      <c r="M361" s="47"/>
      <c r="N361" s="50"/>
      <c r="O361" s="3"/>
      <c r="P361" s="47"/>
      <c r="Q361" s="47"/>
      <c r="R361" s="145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5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106</v>
      </c>
      <c r="K362" s="2"/>
      <c r="L362" s="76">
        <v>184.1</v>
      </c>
      <c r="M362" s="1"/>
      <c r="N362" s="3"/>
      <c r="O362" s="3"/>
      <c r="P362" s="47"/>
      <c r="Q362" s="47"/>
      <c r="R362" s="145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5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</row>
    <row r="363" spans="1:57" ht="15">
      <c r="A363" s="1"/>
      <c r="B363" s="2" t="s">
        <v>284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5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285</v>
      </c>
      <c r="BA363" s="2"/>
      <c r="BB363" s="2" t="s">
        <v>89</v>
      </c>
      <c r="BC363" s="12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70"/>
      <c r="W364" s="92" t="s">
        <v>8</v>
      </c>
      <c r="X364" s="91" t="s">
        <v>9</v>
      </c>
      <c r="Y364" s="1"/>
      <c r="Z364" s="2" t="s">
        <v>263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155</v>
      </c>
      <c r="AH364" s="8" t="s">
        <v>12</v>
      </c>
      <c r="AI364" s="3" t="s">
        <v>125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5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8"/>
      <c r="AX364" s="1" t="s">
        <v>198</v>
      </c>
      <c r="AY364" s="1"/>
      <c r="AZ364" s="12" t="s">
        <v>286</v>
      </c>
      <c r="BA364" s="2"/>
      <c r="BB364" s="2" t="s">
        <v>287</v>
      </c>
      <c r="BC364" s="93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71" t="s">
        <v>19</v>
      </c>
      <c r="W365" s="29" t="s">
        <v>20</v>
      </c>
      <c r="X365" s="29" t="s">
        <v>32</v>
      </c>
      <c r="Y365" s="30" t="s">
        <v>20</v>
      </c>
      <c r="Z365" s="30" t="s">
        <v>265</v>
      </c>
      <c r="AA365" s="30" t="s">
        <v>266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30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266</v>
      </c>
      <c r="BB365" s="34" t="s">
        <v>269</v>
      </c>
      <c r="BC365" s="12" t="s">
        <v>40</v>
      </c>
      <c r="BD365" s="10"/>
      <c r="BE365" s="1"/>
    </row>
    <row r="366" spans="1:57" ht="15">
      <c r="A366" s="38" t="s">
        <v>276</v>
      </c>
      <c r="B366" s="1"/>
      <c r="C366" s="1"/>
      <c r="D366" s="1"/>
      <c r="E366" s="1"/>
      <c r="F366" s="1"/>
      <c r="G366" s="1"/>
      <c r="H366" s="1"/>
      <c r="I366" s="1"/>
      <c r="J366" s="112"/>
      <c r="K366" s="134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5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6" t="s">
        <v>269</v>
      </c>
      <c r="BA366" s="1"/>
      <c r="BB366" s="1"/>
      <c r="BC366" s="12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7" ref="L367:L396">AVERAGE(B367:I367)</f>
        <v>#DIV/0!</v>
      </c>
      <c r="M367" s="47">
        <v>8.9</v>
      </c>
      <c r="N367" s="50"/>
      <c r="O367" s="172"/>
      <c r="P367" s="173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5"/>
      <c r="AR367" s="111"/>
      <c r="AS367" s="109"/>
      <c r="AT367" s="59">
        <v>25.3</v>
      </c>
      <c r="AU367" s="1">
        <v>1981</v>
      </c>
      <c r="AV367" s="1" t="s">
        <v>143</v>
      </c>
      <c r="AW367" s="59">
        <v>-5.9</v>
      </c>
      <c r="AX367" s="1">
        <v>1976</v>
      </c>
      <c r="AY367" s="1" t="s">
        <v>288</v>
      </c>
      <c r="AZ367" s="116">
        <v>11</v>
      </c>
      <c r="BA367" s="109">
        <v>1977</v>
      </c>
      <c r="BB367" s="47">
        <v>16.3</v>
      </c>
      <c r="BC367" s="220"/>
      <c r="BD367" s="135"/>
      <c r="BE367" s="1" t="s">
        <v>199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7"/>
        <v>#DIV/0!</v>
      </c>
      <c r="M368" s="47">
        <v>8.8</v>
      </c>
      <c r="N368" s="50"/>
      <c r="O368" s="50"/>
      <c r="P368" s="173"/>
      <c r="Q368" s="47">
        <v>14.1</v>
      </c>
      <c r="R368" s="167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5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5"/>
      <c r="AR368" s="111"/>
      <c r="AS368" s="109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130</v>
      </c>
      <c r="AZ368" s="116">
        <v>9.2</v>
      </c>
      <c r="BA368" s="109">
        <v>1979</v>
      </c>
      <c r="BB368" s="47">
        <v>15.8</v>
      </c>
      <c r="BC368" s="220"/>
      <c r="BD368" s="135"/>
      <c r="BE368" s="1" t="s">
        <v>201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7"/>
        <v>#DIV/0!</v>
      </c>
      <c r="M369" s="47">
        <v>8.7</v>
      </c>
      <c r="N369" s="50"/>
      <c r="O369" s="172"/>
      <c r="P369" s="173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3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4"/>
      <c r="AK369" s="43"/>
      <c r="AL369" s="43"/>
      <c r="AM369" s="43"/>
      <c r="AN369" s="43"/>
      <c r="AO369" s="111"/>
      <c r="AP369" s="41"/>
      <c r="AQ369" s="234"/>
      <c r="AR369" s="111"/>
      <c r="AS369" s="109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130</v>
      </c>
      <c r="AZ369" s="116">
        <v>10.7</v>
      </c>
      <c r="BA369" s="109">
        <v>1982</v>
      </c>
      <c r="BB369" s="47">
        <v>15.7</v>
      </c>
      <c r="BC369" s="220"/>
      <c r="BD369" s="135"/>
      <c r="BE369" s="1" t="s">
        <v>202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7"/>
        <v>#DIV/0!</v>
      </c>
      <c r="M370" s="47">
        <v>8.6</v>
      </c>
      <c r="N370" s="50"/>
      <c r="O370" s="50"/>
      <c r="P370" s="173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9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1"/>
      <c r="AP370" s="71"/>
      <c r="AQ370" s="195"/>
      <c r="AR370" s="111"/>
      <c r="AS370" s="109"/>
      <c r="AT370" s="66">
        <v>24.9</v>
      </c>
      <c r="AU370" s="45">
        <v>2010</v>
      </c>
      <c r="AV370" s="45" t="s">
        <v>67</v>
      </c>
      <c r="AW370" s="59">
        <v>-5.6</v>
      </c>
      <c r="AX370" s="1">
        <v>1982</v>
      </c>
      <c r="AY370" s="1" t="s">
        <v>57</v>
      </c>
      <c r="AZ370" s="116">
        <v>10.4</v>
      </c>
      <c r="BA370" s="109">
        <v>1970</v>
      </c>
      <c r="BB370" s="47">
        <v>15.6</v>
      </c>
      <c r="BC370" s="220" t="s">
        <v>274</v>
      </c>
      <c r="BD370" s="135" t="s">
        <v>62</v>
      </c>
      <c r="BE370" s="1" t="s">
        <v>203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7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7"/>
      <c r="AP371" s="71"/>
      <c r="AQ371" s="234"/>
      <c r="AR371" s="11"/>
      <c r="AS371" s="5"/>
      <c r="AT371" s="59">
        <v>23.2</v>
      </c>
      <c r="AU371" s="1">
        <v>1958</v>
      </c>
      <c r="AV371" s="1" t="s">
        <v>207</v>
      </c>
      <c r="AW371" s="59">
        <v>-5.8</v>
      </c>
      <c r="AX371" s="1">
        <v>1975</v>
      </c>
      <c r="AY371" s="1" t="s">
        <v>130</v>
      </c>
      <c r="AZ371" s="116">
        <v>8.9</v>
      </c>
      <c r="BA371" s="109">
        <v>1981</v>
      </c>
      <c r="BB371" s="47">
        <v>14.9</v>
      </c>
      <c r="BC371" s="220" t="s">
        <v>274</v>
      </c>
      <c r="BD371" s="135" t="s">
        <v>289</v>
      </c>
      <c r="BE371" s="1" t="s">
        <v>204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7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5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130</v>
      </c>
      <c r="AZ372" s="116">
        <v>8.7</v>
      </c>
      <c r="BA372" s="109">
        <v>1972</v>
      </c>
      <c r="BB372" s="47">
        <v>15</v>
      </c>
      <c r="BC372" s="220"/>
      <c r="BD372" s="135"/>
      <c r="BE372" s="1" t="s">
        <v>206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7"/>
        <v>#DIV/0!</v>
      </c>
      <c r="M373" s="47">
        <v>8.3</v>
      </c>
      <c r="N373" s="50"/>
      <c r="O373" s="172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5"/>
      <c r="AR373" s="11"/>
      <c r="AS373" s="5"/>
      <c r="AT373" s="59">
        <v>22</v>
      </c>
      <c r="AU373" s="1">
        <v>2010</v>
      </c>
      <c r="AV373" s="1" t="s">
        <v>67</v>
      </c>
      <c r="AW373" s="59">
        <v>-6</v>
      </c>
      <c r="AX373" s="1">
        <v>1985</v>
      </c>
      <c r="AY373" s="1" t="s">
        <v>166</v>
      </c>
      <c r="AZ373" s="116">
        <v>9.5</v>
      </c>
      <c r="BA373" s="109">
        <v>1981</v>
      </c>
      <c r="BB373" s="47">
        <v>14.9</v>
      </c>
      <c r="BC373" s="220"/>
      <c r="BD373" s="135"/>
      <c r="BE373" s="1" t="s">
        <v>209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7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5"/>
      <c r="AR374" s="11"/>
      <c r="AS374" s="5"/>
      <c r="AT374" s="66">
        <v>21.2</v>
      </c>
      <c r="AU374" s="45">
        <v>2002</v>
      </c>
      <c r="AV374" s="45" t="s">
        <v>160</v>
      </c>
      <c r="AW374" s="59">
        <v>-7.5</v>
      </c>
      <c r="AX374" s="1">
        <v>1964</v>
      </c>
      <c r="AY374" s="1" t="s">
        <v>130</v>
      </c>
      <c r="AZ374" s="116">
        <v>9.4</v>
      </c>
      <c r="BA374" s="109">
        <v>1977</v>
      </c>
      <c r="BB374" s="47">
        <v>14.8</v>
      </c>
      <c r="BC374" s="220"/>
      <c r="BD374" s="135"/>
      <c r="BE374" s="1" t="s">
        <v>210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7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8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5"/>
      <c r="AR375" s="57"/>
      <c r="AS375" s="58"/>
      <c r="AT375" s="59">
        <v>21.6</v>
      </c>
      <c r="AU375" s="10">
        <v>1952</v>
      </c>
      <c r="AV375" s="10" t="s">
        <v>160</v>
      </c>
      <c r="AW375" s="59">
        <v>-7.8</v>
      </c>
      <c r="AX375" s="1">
        <v>1977</v>
      </c>
      <c r="AY375" s="1" t="s">
        <v>130</v>
      </c>
      <c r="AZ375" s="116">
        <v>9.5</v>
      </c>
      <c r="BA375" s="109">
        <v>1977</v>
      </c>
      <c r="BB375" s="47">
        <v>14.6</v>
      </c>
      <c r="BC375" s="220"/>
      <c r="BD375" s="138"/>
      <c r="BE375" s="1" t="s">
        <v>211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7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8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7"/>
      <c r="AR376" s="11"/>
      <c r="AS376" s="5"/>
      <c r="AT376" s="66">
        <v>22.3</v>
      </c>
      <c r="AU376" s="45">
        <v>2003</v>
      </c>
      <c r="AV376" s="45" t="s">
        <v>64</v>
      </c>
      <c r="AW376" s="59">
        <v>-10.5</v>
      </c>
      <c r="AX376" s="1">
        <v>1977</v>
      </c>
      <c r="AY376" s="1" t="s">
        <v>57</v>
      </c>
      <c r="AZ376" s="116">
        <v>8.2</v>
      </c>
      <c r="BA376" s="109">
        <v>1975</v>
      </c>
      <c r="BB376" s="47">
        <v>16.1</v>
      </c>
      <c r="BC376" s="221">
        <v>20</v>
      </c>
      <c r="BD376" s="135" t="s">
        <v>289</v>
      </c>
      <c r="BE376" s="1" t="s">
        <v>214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7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5"/>
      <c r="AR377" s="11"/>
      <c r="AS377" s="5"/>
      <c r="AT377" s="59">
        <v>22.4</v>
      </c>
      <c r="AU377" s="1">
        <v>1952</v>
      </c>
      <c r="AV377" s="1" t="s">
        <v>160</v>
      </c>
      <c r="AW377" s="59">
        <v>-6.8</v>
      </c>
      <c r="AX377" s="1">
        <v>1977</v>
      </c>
      <c r="AY377" s="1" t="s">
        <v>290</v>
      </c>
      <c r="AZ377" s="116">
        <v>8.6</v>
      </c>
      <c r="BA377" s="109">
        <v>1975</v>
      </c>
      <c r="BB377" s="47">
        <v>15.1</v>
      </c>
      <c r="BC377" s="221">
        <v>50</v>
      </c>
      <c r="BD377" s="135" t="s">
        <v>291</v>
      </c>
      <c r="BE377" s="1" t="s">
        <v>215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7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5"/>
      <c r="AR378" s="11"/>
      <c r="AS378" s="109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6">
        <v>8</v>
      </c>
      <c r="BA378" s="109">
        <v>1975</v>
      </c>
      <c r="BB378" s="47">
        <v>14.9</v>
      </c>
      <c r="BC378" s="221">
        <v>40</v>
      </c>
      <c r="BD378" s="135" t="s">
        <v>291</v>
      </c>
      <c r="BE378" s="1" t="s">
        <v>217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7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7"/>
      <c r="AR379" s="11"/>
      <c r="AS379" s="5"/>
      <c r="AT379" s="59">
        <v>23.4</v>
      </c>
      <c r="AU379" s="1">
        <v>2003</v>
      </c>
      <c r="AV379" s="1" t="s">
        <v>74</v>
      </c>
      <c r="AW379" s="59">
        <v>-7.5</v>
      </c>
      <c r="AX379" s="1">
        <v>1997</v>
      </c>
      <c r="AY379" s="1" t="s">
        <v>182</v>
      </c>
      <c r="AZ379" s="116">
        <v>7.5</v>
      </c>
      <c r="BA379" s="109">
        <v>1979</v>
      </c>
      <c r="BB379" s="47">
        <v>15</v>
      </c>
      <c r="BC379" s="221">
        <v>25</v>
      </c>
      <c r="BD379" s="135" t="s">
        <v>291</v>
      </c>
      <c r="BE379" s="1" t="s">
        <v>218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7"/>
        <v>#DIV/0!</v>
      </c>
      <c r="M380" s="47">
        <v>7.6</v>
      </c>
      <c r="N380" s="50"/>
      <c r="O380" s="172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2"/>
      <c r="AL380" s="152"/>
      <c r="AM380" s="47"/>
      <c r="AN380" s="47"/>
      <c r="AO380" s="65"/>
      <c r="AP380" s="54"/>
      <c r="AQ380" s="227"/>
      <c r="AR380" s="111"/>
      <c r="AS380" s="109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130</v>
      </c>
      <c r="AZ380" s="116">
        <v>7.2</v>
      </c>
      <c r="BA380" s="109">
        <v>1979</v>
      </c>
      <c r="BB380" s="47">
        <v>14.5</v>
      </c>
      <c r="BC380" s="215">
        <v>10</v>
      </c>
      <c r="BD380" s="43" t="s">
        <v>292</v>
      </c>
      <c r="BE380" s="1" t="s">
        <v>219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7"/>
        <v>#DIV/0!</v>
      </c>
      <c r="M381" s="47">
        <v>7.5</v>
      </c>
      <c r="N381" s="50"/>
      <c r="O381" s="172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7"/>
      <c r="AP381" s="71"/>
      <c r="AQ381" s="227"/>
      <c r="AR381" s="111"/>
      <c r="AS381" s="109"/>
      <c r="AT381" s="59">
        <v>24.4</v>
      </c>
      <c r="AU381" s="1">
        <v>1941</v>
      </c>
      <c r="AV381" s="1" t="s">
        <v>160</v>
      </c>
      <c r="AW381" s="59">
        <v>-7.3</v>
      </c>
      <c r="AX381" s="1">
        <v>1979</v>
      </c>
      <c r="AY381" s="1" t="s">
        <v>87</v>
      </c>
      <c r="AZ381" s="116">
        <v>7.3</v>
      </c>
      <c r="BA381" s="109">
        <v>1987</v>
      </c>
      <c r="BB381" s="47">
        <v>14.4</v>
      </c>
      <c r="BC381" s="215">
        <v>10</v>
      </c>
      <c r="BD381" s="43" t="s">
        <v>65</v>
      </c>
      <c r="BE381" s="1" t="s">
        <v>221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7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7"/>
      <c r="AP382" s="71"/>
      <c r="AQ382" s="227"/>
      <c r="AR382" s="111"/>
      <c r="AS382" s="109"/>
      <c r="AT382" s="59">
        <v>20.9</v>
      </c>
      <c r="AU382" s="1">
        <v>1995</v>
      </c>
      <c r="AV382" s="1" t="s">
        <v>75</v>
      </c>
      <c r="AW382" s="59">
        <v>-8.9</v>
      </c>
      <c r="AX382" s="1">
        <v>1922</v>
      </c>
      <c r="AY382" s="1" t="s">
        <v>62</v>
      </c>
      <c r="AZ382" s="116">
        <v>8.1</v>
      </c>
      <c r="BA382" s="109">
        <v>1962</v>
      </c>
      <c r="BB382" s="47">
        <v>14.3</v>
      </c>
      <c r="BC382" s="215">
        <v>10</v>
      </c>
      <c r="BD382" s="43" t="s">
        <v>65</v>
      </c>
      <c r="BE382" s="1" t="s">
        <v>222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7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7"/>
      <c r="AP383" s="71"/>
      <c r="AQ383" s="234"/>
      <c r="AR383" s="111"/>
      <c r="AS383" s="109"/>
      <c r="AT383" s="59">
        <v>21.2</v>
      </c>
      <c r="AU383" s="1">
        <v>1941</v>
      </c>
      <c r="AV383" s="1" t="s">
        <v>160</v>
      </c>
      <c r="AW383" s="59">
        <v>-8.5</v>
      </c>
      <c r="AX383" s="1">
        <v>1962</v>
      </c>
      <c r="AY383" s="1" t="s">
        <v>52</v>
      </c>
      <c r="AZ383" s="116">
        <v>9.2</v>
      </c>
      <c r="BA383" s="109">
        <v>1954</v>
      </c>
      <c r="BB383" s="47">
        <v>14.3</v>
      </c>
      <c r="BC383" s="215">
        <v>14</v>
      </c>
      <c r="BD383" s="43" t="s">
        <v>65</v>
      </c>
      <c r="BE383" s="1" t="s">
        <v>223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7"/>
        <v>#DIV/0!</v>
      </c>
      <c r="M384" s="47">
        <v>7.2</v>
      </c>
      <c r="N384" s="50"/>
      <c r="O384" s="172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7"/>
      <c r="AP384" s="71"/>
      <c r="AQ384" s="234"/>
      <c r="AR384" s="111"/>
      <c r="AS384" s="109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164</v>
      </c>
      <c r="AZ384" s="116">
        <v>7.2</v>
      </c>
      <c r="BA384" s="109">
        <v>1990</v>
      </c>
      <c r="BB384" s="47">
        <v>13.6</v>
      </c>
      <c r="BC384" s="215">
        <v>5</v>
      </c>
      <c r="BD384" s="43" t="s">
        <v>72</v>
      </c>
      <c r="BE384" s="1" t="s">
        <v>224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7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5">
        <v>1999</v>
      </c>
      <c r="X385" s="47">
        <v>-1</v>
      </c>
      <c r="Y385" s="69">
        <v>1922</v>
      </c>
      <c r="Z385" s="49">
        <v>2.4</v>
      </c>
      <c r="AA385" s="175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6"/>
      <c r="AL385" s="43"/>
      <c r="AM385" s="47"/>
      <c r="AN385" s="47"/>
      <c r="AO385" s="187"/>
      <c r="AP385" s="71"/>
      <c r="AQ385" s="195"/>
      <c r="AR385" s="111"/>
      <c r="AS385" s="109"/>
      <c r="AT385" s="59">
        <v>22.2</v>
      </c>
      <c r="AU385" s="1">
        <v>1941</v>
      </c>
      <c r="AV385" s="1" t="s">
        <v>144</v>
      </c>
      <c r="AW385" s="59">
        <v>-8</v>
      </c>
      <c r="AX385" s="1">
        <v>2000</v>
      </c>
      <c r="AY385" s="1" t="s">
        <v>57</v>
      </c>
      <c r="AZ385" s="116">
        <v>7.8</v>
      </c>
      <c r="BA385" s="109">
        <v>1990</v>
      </c>
      <c r="BB385" s="47">
        <v>13.8</v>
      </c>
      <c r="BC385" s="215"/>
      <c r="BD385" s="43" t="s">
        <v>138</v>
      </c>
      <c r="BE385" s="1" t="s">
        <v>225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7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7"/>
      <c r="AP386" s="71"/>
      <c r="AQ386" s="195"/>
      <c r="AR386" s="111"/>
      <c r="AS386" s="109"/>
      <c r="AT386" s="59">
        <v>21.9</v>
      </c>
      <c r="AU386" s="1">
        <v>1941</v>
      </c>
      <c r="AV386" s="1" t="s">
        <v>160</v>
      </c>
      <c r="AW386" s="59">
        <v>-8.9</v>
      </c>
      <c r="AX386" s="1">
        <v>1990</v>
      </c>
      <c r="AY386" s="1" t="s">
        <v>57</v>
      </c>
      <c r="AZ386" s="116">
        <v>6.1</v>
      </c>
      <c r="BA386" s="109">
        <v>2990</v>
      </c>
      <c r="BB386" s="47">
        <v>13.9</v>
      </c>
      <c r="BC386" s="215">
        <v>5</v>
      </c>
      <c r="BD386" s="43" t="s">
        <v>72</v>
      </c>
      <c r="BE386" s="1" t="s">
        <v>226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7"/>
        <v>#DIV/0!</v>
      </c>
      <c r="M387" s="47">
        <v>6.9</v>
      </c>
      <c r="N387" s="50"/>
      <c r="O387" s="172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7"/>
      <c r="AR387" s="111"/>
      <c r="AS387" s="5"/>
      <c r="AT387" s="59">
        <v>21.2</v>
      </c>
      <c r="AU387" s="1">
        <v>1939</v>
      </c>
      <c r="AV387" s="1" t="s">
        <v>88</v>
      </c>
      <c r="AW387" s="59">
        <v>-8</v>
      </c>
      <c r="AX387" s="1">
        <v>1964</v>
      </c>
      <c r="AY387" s="1" t="s">
        <v>166</v>
      </c>
      <c r="AZ387" s="116">
        <v>7.8</v>
      </c>
      <c r="BA387" s="109">
        <v>1979</v>
      </c>
      <c r="BB387" s="47">
        <v>13.5</v>
      </c>
      <c r="BC387" s="215">
        <v>4</v>
      </c>
      <c r="BD387" s="43" t="s">
        <v>72</v>
      </c>
      <c r="BE387" s="1" t="s">
        <v>227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7"/>
      <c r="L388" s="76" t="e">
        <f t="shared" si="17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8"/>
      <c r="AR388" s="11"/>
      <c r="AS388" s="5"/>
      <c r="AT388" s="59">
        <v>22.1</v>
      </c>
      <c r="AU388" s="1">
        <v>1931</v>
      </c>
      <c r="AV388" s="1" t="s">
        <v>293</v>
      </c>
      <c r="AW388" s="59">
        <v>-10.3</v>
      </c>
      <c r="AX388" s="1">
        <v>1982</v>
      </c>
      <c r="AY388" s="1" t="s">
        <v>57</v>
      </c>
      <c r="AZ388" s="116">
        <v>7</v>
      </c>
      <c r="BA388" s="109">
        <v>2003</v>
      </c>
      <c r="BB388" s="47">
        <v>13.2</v>
      </c>
      <c r="BC388" s="221">
        <v>2</v>
      </c>
      <c r="BD388" s="135" t="s">
        <v>72</v>
      </c>
      <c r="BE388" s="1" t="s">
        <v>229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7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7"/>
      <c r="AR389" s="11"/>
      <c r="AS389" s="5"/>
      <c r="AT389" s="59">
        <v>23.1</v>
      </c>
      <c r="AU389" s="1">
        <v>1966</v>
      </c>
      <c r="AV389" s="1" t="s">
        <v>88</v>
      </c>
      <c r="AW389" s="59">
        <v>-12.1</v>
      </c>
      <c r="AX389" s="1">
        <v>1971</v>
      </c>
      <c r="AY389" s="1" t="s">
        <v>57</v>
      </c>
      <c r="AZ389" s="116">
        <v>7</v>
      </c>
      <c r="BA389" s="109">
        <v>1974</v>
      </c>
      <c r="BB389" s="47">
        <v>13.4</v>
      </c>
      <c r="BC389" s="221" t="s">
        <v>274</v>
      </c>
      <c r="BD389" s="135" t="s">
        <v>294</v>
      </c>
      <c r="BE389" s="1" t="s">
        <v>230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7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6"/>
      <c r="AP390" s="177"/>
      <c r="AQ390" s="227"/>
      <c r="AR390" s="57"/>
      <c r="AS390" s="58"/>
      <c r="AT390" s="59">
        <v>21.4</v>
      </c>
      <c r="AU390" s="1">
        <v>1940</v>
      </c>
      <c r="AV390" s="1" t="s">
        <v>88</v>
      </c>
      <c r="AW390" s="59">
        <v>-9.6</v>
      </c>
      <c r="AX390" s="1">
        <v>2005</v>
      </c>
      <c r="AY390" s="1" t="s">
        <v>79</v>
      </c>
      <c r="AZ390" s="116">
        <v>6.7</v>
      </c>
      <c r="BA390" s="109">
        <v>2005</v>
      </c>
      <c r="BB390" s="47">
        <v>13.2</v>
      </c>
      <c r="BC390" s="221" t="s">
        <v>274</v>
      </c>
      <c r="BD390" s="135" t="s">
        <v>294</v>
      </c>
      <c r="BE390" s="1" t="s">
        <v>231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7"/>
        <v>#DIV/0!</v>
      </c>
      <c r="M391" s="47">
        <v>6.4</v>
      </c>
      <c r="N391" s="50"/>
      <c r="O391" s="172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2"/>
      <c r="AN391" s="152"/>
      <c r="AO391" s="187"/>
      <c r="AP391" s="71"/>
      <c r="AQ391" s="227"/>
      <c r="AR391" s="11"/>
      <c r="AS391" s="5"/>
      <c r="AT391" s="59">
        <v>22</v>
      </c>
      <c r="AU391" s="1">
        <v>1940</v>
      </c>
      <c r="AV391" s="1" t="s">
        <v>88</v>
      </c>
      <c r="AW391" s="59">
        <v>-8.6</v>
      </c>
      <c r="AX391" s="1">
        <v>2005</v>
      </c>
      <c r="AY391" s="1" t="s">
        <v>65</v>
      </c>
      <c r="AZ391" s="116">
        <v>5</v>
      </c>
      <c r="BA391" s="109">
        <v>1954</v>
      </c>
      <c r="BB391" s="47">
        <v>12.8</v>
      </c>
      <c r="BC391" s="221" t="s">
        <v>274</v>
      </c>
      <c r="BD391" s="135" t="s">
        <v>294</v>
      </c>
      <c r="BE391" s="1" t="s">
        <v>233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6.3</v>
      </c>
      <c r="N392" s="50"/>
      <c r="O392" s="172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7"/>
      <c r="AP392" s="71"/>
      <c r="AQ392" s="227"/>
      <c r="AR392" s="111"/>
      <c r="AS392" s="109"/>
      <c r="AT392" s="59">
        <v>18.7</v>
      </c>
      <c r="AU392" s="1">
        <v>1940</v>
      </c>
      <c r="AV392" s="1" t="s">
        <v>88</v>
      </c>
      <c r="AW392" s="59">
        <v>-16.1</v>
      </c>
      <c r="AX392" s="1">
        <v>1943</v>
      </c>
      <c r="AY392" s="1" t="s">
        <v>295</v>
      </c>
      <c r="AZ392" s="116">
        <v>6.5</v>
      </c>
      <c r="BA392" s="109">
        <v>1954</v>
      </c>
      <c r="BB392" s="47">
        <v>12.5</v>
      </c>
      <c r="BC392" s="221" t="s">
        <v>274</v>
      </c>
      <c r="BD392" s="135" t="s">
        <v>294</v>
      </c>
      <c r="BE392" s="1" t="s">
        <v>234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7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7"/>
      <c r="AR393" s="111"/>
      <c r="AS393" s="5"/>
      <c r="AT393" s="75">
        <v>17.7</v>
      </c>
      <c r="AU393" s="10">
        <v>1997</v>
      </c>
      <c r="AV393" s="1" t="s">
        <v>87</v>
      </c>
      <c r="AW393" s="96">
        <v>-19.6</v>
      </c>
      <c r="AX393" s="1">
        <v>1954</v>
      </c>
      <c r="AY393" s="1" t="s">
        <v>52</v>
      </c>
      <c r="AZ393" s="116">
        <v>6</v>
      </c>
      <c r="BA393" s="109">
        <v>1954</v>
      </c>
      <c r="BB393" s="47">
        <v>12</v>
      </c>
      <c r="BC393" s="221" t="s">
        <v>274</v>
      </c>
      <c r="BD393" s="135" t="s">
        <v>294</v>
      </c>
      <c r="BE393" s="1" t="s">
        <v>235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6.1</v>
      </c>
      <c r="N394" s="50"/>
      <c r="O394" s="172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7"/>
      <c r="AR394" s="11"/>
      <c r="AS394" s="5"/>
      <c r="AT394" s="59">
        <v>22.5</v>
      </c>
      <c r="AU394" s="1">
        <v>1945</v>
      </c>
      <c r="AV394" s="1" t="s">
        <v>160</v>
      </c>
      <c r="AW394" s="59">
        <v>-11.5</v>
      </c>
      <c r="AX394" s="1">
        <v>1969</v>
      </c>
      <c r="AY394" s="1" t="s">
        <v>62</v>
      </c>
      <c r="AZ394" s="116">
        <v>5</v>
      </c>
      <c r="BA394" s="109">
        <v>1954</v>
      </c>
      <c r="BB394" s="47">
        <v>11.8</v>
      </c>
      <c r="BC394" s="221" t="s">
        <v>274</v>
      </c>
      <c r="BD394" s="135" t="s">
        <v>294</v>
      </c>
      <c r="BE394" s="1" t="s">
        <v>236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7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8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5"/>
      <c r="AR395" s="11"/>
      <c r="AS395" s="5"/>
      <c r="AT395" s="59">
        <v>22.3</v>
      </c>
      <c r="AU395" s="1">
        <v>1989</v>
      </c>
      <c r="AV395" s="1" t="s">
        <v>232</v>
      </c>
      <c r="AW395" s="59">
        <v>-13.2</v>
      </c>
      <c r="AX395" s="1">
        <v>1995</v>
      </c>
      <c r="AY395" s="1" t="s">
        <v>52</v>
      </c>
      <c r="AZ395" s="116">
        <v>4.3</v>
      </c>
      <c r="BA395" s="109">
        <v>1969</v>
      </c>
      <c r="BB395" s="47">
        <v>11.8</v>
      </c>
      <c r="BC395" s="221" t="s">
        <v>274</v>
      </c>
      <c r="BD395" s="135" t="s">
        <v>294</v>
      </c>
      <c r="BE395" s="1" t="s">
        <v>238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7"/>
        <v>#DIV/0!</v>
      </c>
      <c r="M396" s="47">
        <v>5.9</v>
      </c>
      <c r="N396" s="50"/>
      <c r="O396" s="172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5"/>
      <c r="AR396" s="11"/>
      <c r="AS396" s="5"/>
      <c r="AT396" s="59">
        <v>19.6</v>
      </c>
      <c r="AU396" s="1">
        <v>2011</v>
      </c>
      <c r="AV396" s="1" t="s">
        <v>64</v>
      </c>
      <c r="AW396" s="59">
        <v>-13.3</v>
      </c>
      <c r="AX396" s="1">
        <v>1975</v>
      </c>
      <c r="AY396" s="1" t="s">
        <v>288</v>
      </c>
      <c r="AZ396" s="116">
        <v>5.5</v>
      </c>
      <c r="BA396" s="109">
        <v>1969</v>
      </c>
      <c r="BB396" s="47">
        <v>12.2</v>
      </c>
      <c r="BC396" s="221" t="s">
        <v>274</v>
      </c>
      <c r="BD396" s="135" t="s">
        <v>294</v>
      </c>
      <c r="BE396" s="1" t="s">
        <v>239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2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5"/>
      <c r="AR397" s="11"/>
      <c r="AS397" s="5"/>
      <c r="AT397" s="59"/>
      <c r="AU397" s="1"/>
      <c r="AV397" s="1"/>
      <c r="AW397" s="59"/>
      <c r="AX397" s="106"/>
      <c r="AY397" s="54"/>
      <c r="AZ397" s="116"/>
      <c r="BA397" s="5"/>
      <c r="BB397" s="47"/>
      <c r="BC397" s="57"/>
      <c r="BD397" s="135"/>
      <c r="BE397" s="133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276</v>
      </c>
      <c r="AM398" s="47"/>
      <c r="AN398" s="47"/>
      <c r="AO398" s="57"/>
      <c r="AP398" s="1"/>
      <c r="AQ398" s="195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8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8" ref="F399:K399">AVERAGE(F367:F396)</f>
        <v>#DIV/0!</v>
      </c>
      <c r="G399" s="49" t="e">
        <f t="shared" si="18"/>
        <v>#DIV/0!</v>
      </c>
      <c r="H399" s="49" t="e">
        <f t="shared" si="18"/>
        <v>#DIV/0!</v>
      </c>
      <c r="I399" s="49" t="e">
        <f t="shared" si="18"/>
        <v>#DIV/0!</v>
      </c>
      <c r="J399" s="136" t="e">
        <f t="shared" si="18"/>
        <v>#DIV/0!</v>
      </c>
      <c r="K399" s="87" t="e">
        <f t="shared" si="18"/>
        <v>#DIV/0!</v>
      </c>
      <c r="L399" s="97" t="e">
        <f>AVERAGE(L367:L396)</f>
        <v>#DIV/0!</v>
      </c>
      <c r="M399" s="49"/>
      <c r="N399" s="169">
        <f>SUM(N367:N397)</f>
        <v>0</v>
      </c>
      <c r="O399" s="169"/>
      <c r="P399" s="179">
        <f>SUM(P367:P396)</f>
        <v>0</v>
      </c>
      <c r="Q399" s="179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6" t="e">
        <f>AVERAGE(AE367:AE397)</f>
        <v>#DIV/0!</v>
      </c>
      <c r="AF399" s="97"/>
      <c r="AG399" s="97" t="e">
        <f>AVERAGE(AG367:AG397)</f>
        <v>#DIV/0!</v>
      </c>
      <c r="AH399" s="97"/>
      <c r="AI399" s="169"/>
      <c r="AJ399" s="169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9" ref="AN399:AS399">AVERAGE(AN367:AN397)</f>
        <v>#DIV/0!</v>
      </c>
      <c r="AO399" s="85" t="e">
        <f t="shared" si="19"/>
        <v>#DIV/0!</v>
      </c>
      <c r="AP399" s="180" t="e">
        <f t="shared" si="19"/>
        <v>#DIV/0!</v>
      </c>
      <c r="AQ399" s="229" t="e">
        <f t="shared" si="19"/>
        <v>#DIV/0!</v>
      </c>
      <c r="AR399" s="85" t="e">
        <f t="shared" si="19"/>
        <v>#DIV/0!</v>
      </c>
      <c r="AS399" s="180" t="e">
        <f t="shared" si="19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90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5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</row>
    <row r="401" spans="1:57" ht="15">
      <c r="A401" s="1"/>
      <c r="B401" s="2" t="s">
        <v>296</v>
      </c>
      <c r="C401" s="2"/>
      <c r="D401" s="2"/>
      <c r="E401" s="1"/>
      <c r="F401" s="1"/>
      <c r="G401" s="1"/>
      <c r="H401" s="1"/>
      <c r="I401" s="76" t="s">
        <v>93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93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5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</row>
    <row r="402" spans="1:57" ht="15">
      <c r="A402" s="1"/>
      <c r="B402" s="2" t="s">
        <v>297</v>
      </c>
      <c r="C402" s="2"/>
      <c r="D402" s="2"/>
      <c r="E402" s="2"/>
      <c r="F402" s="1"/>
      <c r="G402" s="1"/>
      <c r="H402" s="1"/>
      <c r="I402" s="76" t="s">
        <v>96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96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5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</row>
    <row r="403" spans="1:57" ht="15">
      <c r="A403" s="1"/>
      <c r="B403" s="2" t="s">
        <v>298</v>
      </c>
      <c r="C403" s="2"/>
      <c r="D403" s="2"/>
      <c r="E403" s="2"/>
      <c r="F403" s="2"/>
      <c r="G403" s="1"/>
      <c r="H403" s="1"/>
      <c r="I403" s="2" t="s">
        <v>99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99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5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</row>
    <row r="404" spans="1:57" ht="15">
      <c r="A404" s="1"/>
      <c r="B404" s="76" t="s">
        <v>299</v>
      </c>
      <c r="C404" s="1"/>
      <c r="D404" s="1"/>
      <c r="E404" s="1"/>
      <c r="F404" s="1"/>
      <c r="G404" s="1"/>
      <c r="H404" s="1"/>
      <c r="I404" s="2" t="s">
        <v>101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5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</row>
    <row r="405" spans="1:57" ht="15">
      <c r="A405" s="1"/>
      <c r="B405" s="2" t="s">
        <v>300</v>
      </c>
      <c r="C405" s="2"/>
      <c r="D405" s="2"/>
      <c r="E405" s="2"/>
      <c r="F405" s="1"/>
      <c r="G405" s="1"/>
      <c r="H405" s="1"/>
      <c r="I405" s="2" t="s">
        <v>103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5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</row>
    <row r="406" spans="1:57" ht="15">
      <c r="A406" s="1"/>
      <c r="B406" s="2" t="s">
        <v>301</v>
      </c>
      <c r="C406" s="2"/>
      <c r="D406" s="2"/>
      <c r="E406" s="1"/>
      <c r="F406" s="1"/>
      <c r="G406" s="1"/>
      <c r="H406" s="1"/>
      <c r="I406" s="2" t="s">
        <v>105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5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106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5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5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</row>
    <row r="409" spans="1:57" ht="15">
      <c r="A409" s="1"/>
      <c r="B409" s="2" t="s">
        <v>302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5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285</v>
      </c>
      <c r="BA409" s="2"/>
      <c r="BB409" s="2" t="s">
        <v>89</v>
      </c>
      <c r="BC409" s="12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303</v>
      </c>
      <c r="AA410" s="2" t="s">
        <v>286</v>
      </c>
      <c r="AB410" s="88" t="s">
        <v>10</v>
      </c>
      <c r="AC410" s="83" t="s">
        <v>11</v>
      </c>
      <c r="AD410" s="2" t="s">
        <v>12</v>
      </c>
      <c r="AE410" s="181" t="s">
        <v>13</v>
      </c>
      <c r="AF410" s="8" t="s">
        <v>14</v>
      </c>
      <c r="AG410" s="8" t="s">
        <v>155</v>
      </c>
      <c r="AH410" s="8" t="s">
        <v>12</v>
      </c>
      <c r="AI410" s="3" t="s">
        <v>125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5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8"/>
      <c r="AX410" s="1" t="s">
        <v>198</v>
      </c>
      <c r="AY410" s="1"/>
      <c r="AZ410" s="12" t="s">
        <v>286</v>
      </c>
      <c r="BA410" s="2"/>
      <c r="BB410" s="2" t="s">
        <v>287</v>
      </c>
      <c r="BC410" s="93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265</v>
      </c>
      <c r="AA411" s="30" t="s">
        <v>266</v>
      </c>
      <c r="AB411" s="55" t="s">
        <v>33</v>
      </c>
      <c r="AC411" s="28"/>
      <c r="AD411" s="1"/>
      <c r="AE411" s="182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30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266</v>
      </c>
      <c r="BB411" s="34" t="s">
        <v>269</v>
      </c>
      <c r="BC411" s="12" t="s">
        <v>40</v>
      </c>
      <c r="BD411" s="10"/>
      <c r="BE411" s="1"/>
    </row>
    <row r="412" spans="1:57" ht="15">
      <c r="A412" s="38" t="s">
        <v>276</v>
      </c>
      <c r="B412" s="1"/>
      <c r="C412" s="1"/>
      <c r="D412" s="1"/>
      <c r="E412" s="1"/>
      <c r="F412" s="1"/>
      <c r="G412" s="1"/>
      <c r="H412" s="1"/>
      <c r="I412" s="1"/>
      <c r="J412" s="112"/>
      <c r="K412" s="134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81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5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6" t="s">
        <v>269</v>
      </c>
      <c r="BA412" s="1"/>
      <c r="BB412" s="1"/>
      <c r="BC412" s="12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3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5"/>
      <c r="AE413" s="182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5"/>
      <c r="AR413" s="11"/>
      <c r="AS413" s="5"/>
      <c r="AT413" s="153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66</v>
      </c>
      <c r="AZ413" s="239">
        <v>4.3</v>
      </c>
      <c r="BA413" s="184">
        <v>1981</v>
      </c>
      <c r="BB413" s="47">
        <v>12.2</v>
      </c>
      <c r="BC413" s="222" t="s">
        <v>274</v>
      </c>
      <c r="BD413" s="135" t="s">
        <v>294</v>
      </c>
      <c r="BE413" s="1" t="s">
        <v>199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5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2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5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9">
        <v>4.5</v>
      </c>
      <c r="BA414" s="184">
        <v>1981</v>
      </c>
      <c r="BB414" s="47">
        <v>12.2</v>
      </c>
      <c r="BC414" s="212">
        <v>5</v>
      </c>
      <c r="BD414" s="135" t="s">
        <v>65</v>
      </c>
      <c r="BE414" s="1" t="s">
        <v>201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3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2"/>
      <c r="AF415" s="47"/>
      <c r="AG415" s="62"/>
      <c r="AH415" s="10"/>
      <c r="AI415" s="50"/>
      <c r="AJ415" s="174"/>
      <c r="AK415" s="47"/>
      <c r="AL415" s="47"/>
      <c r="AM415" s="47"/>
      <c r="AN415" s="47"/>
      <c r="AO415" s="11"/>
      <c r="AP415" s="1"/>
      <c r="AQ415" s="195"/>
      <c r="AR415" s="111"/>
      <c r="AS415" s="109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65</v>
      </c>
      <c r="AZ415" s="239">
        <v>3.9</v>
      </c>
      <c r="BA415" s="184">
        <v>2008</v>
      </c>
      <c r="BB415" s="47">
        <v>11.4</v>
      </c>
      <c r="BC415" s="212">
        <v>10</v>
      </c>
      <c r="BD415" s="135" t="s">
        <v>61</v>
      </c>
      <c r="BE415" s="1" t="s">
        <v>202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5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2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5"/>
      <c r="AR416" s="111"/>
      <c r="AS416" s="109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9">
        <v>4.9</v>
      </c>
      <c r="BA416" s="184">
        <v>1981</v>
      </c>
      <c r="BB416" s="47">
        <v>11</v>
      </c>
      <c r="BC416" s="212" t="s">
        <v>274</v>
      </c>
      <c r="BD416" s="135" t="s">
        <v>304</v>
      </c>
      <c r="BE416" s="1" t="s">
        <v>203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6"/>
      <c r="L417" s="76"/>
      <c r="M417" s="47">
        <v>5.4</v>
      </c>
      <c r="N417" s="50"/>
      <c r="O417" s="185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2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5"/>
      <c r="AR417" s="11"/>
      <c r="AS417" s="5"/>
      <c r="AT417" s="59">
        <v>19.4</v>
      </c>
      <c r="AU417" s="1">
        <v>1944</v>
      </c>
      <c r="AV417" s="1" t="s">
        <v>207</v>
      </c>
      <c r="AW417" s="59">
        <v>-13.1</v>
      </c>
      <c r="AX417" s="1">
        <v>1966</v>
      </c>
      <c r="AY417" s="1" t="s">
        <v>57</v>
      </c>
      <c r="AZ417" s="239">
        <v>3</v>
      </c>
      <c r="BA417" s="184">
        <v>1981</v>
      </c>
      <c r="BB417" s="47">
        <v>11.2</v>
      </c>
      <c r="BC417" s="212" t="s">
        <v>274</v>
      </c>
      <c r="BD417" s="135" t="s">
        <v>304</v>
      </c>
      <c r="BE417" s="1" t="s">
        <v>204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5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8">
        <v>1892</v>
      </c>
      <c r="Z418" s="47">
        <v>1</v>
      </c>
      <c r="AA418" s="58">
        <v>1893</v>
      </c>
      <c r="AB418" s="75"/>
      <c r="AC418" s="61"/>
      <c r="AD418" s="10"/>
      <c r="AE418" s="182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5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213</v>
      </c>
      <c r="AZ418" s="239">
        <v>5.3</v>
      </c>
      <c r="BA418" s="184">
        <v>1981</v>
      </c>
      <c r="BB418" s="47">
        <v>11.4</v>
      </c>
      <c r="BC418" s="212" t="s">
        <v>274</v>
      </c>
      <c r="BD418" s="135" t="s">
        <v>305</v>
      </c>
      <c r="BE418" s="1" t="s">
        <v>206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3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2"/>
      <c r="AF419" s="1"/>
      <c r="AG419" s="62"/>
      <c r="AH419" s="10"/>
      <c r="AI419" s="50"/>
      <c r="AJ419" s="50"/>
      <c r="AK419" s="43"/>
      <c r="AL419" s="43"/>
      <c r="AM419" s="43"/>
      <c r="AN419" s="43"/>
      <c r="AO419" s="187"/>
      <c r="AP419" s="71"/>
      <c r="AQ419" s="195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65</v>
      </c>
      <c r="AZ419" s="239">
        <v>2.5</v>
      </c>
      <c r="BA419" s="184">
        <v>1987</v>
      </c>
      <c r="BB419" s="47">
        <v>11</v>
      </c>
      <c r="BC419" s="212" t="s">
        <v>274</v>
      </c>
      <c r="BD419" s="135" t="s">
        <v>72</v>
      </c>
      <c r="BE419" s="1" t="s">
        <v>209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5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2"/>
      <c r="AF420" s="1"/>
      <c r="AG420" s="62"/>
      <c r="AH420" s="10"/>
      <c r="AI420" s="50"/>
      <c r="AJ420" s="50"/>
      <c r="AK420" s="43"/>
      <c r="AL420" s="43"/>
      <c r="AM420" s="43"/>
      <c r="AN420" s="43"/>
      <c r="AO420" s="187"/>
      <c r="AP420" s="71"/>
      <c r="AQ420" s="195"/>
      <c r="AR420" s="111"/>
      <c r="AS420" s="109"/>
      <c r="AT420" s="59">
        <v>18.8</v>
      </c>
      <c r="AU420" s="1">
        <v>1925</v>
      </c>
      <c r="AV420" s="1" t="s">
        <v>131</v>
      </c>
      <c r="AW420" s="59">
        <v>-13</v>
      </c>
      <c r="AX420" s="1">
        <v>1988</v>
      </c>
      <c r="AY420" s="1" t="s">
        <v>52</v>
      </c>
      <c r="AZ420" s="239">
        <v>5</v>
      </c>
      <c r="BA420" s="184">
        <v>1988</v>
      </c>
      <c r="BB420" s="47">
        <v>10.3</v>
      </c>
      <c r="BC420" s="214">
        <v>2</v>
      </c>
      <c r="BD420" s="47" t="s">
        <v>307</v>
      </c>
      <c r="BE420" s="1" t="s">
        <v>210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5"/>
      <c r="P421" s="52"/>
      <c r="Q421" s="47">
        <v>9.5</v>
      </c>
      <c r="R421" s="186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2"/>
      <c r="AF421" s="1"/>
      <c r="AG421" s="62"/>
      <c r="AH421" s="10"/>
      <c r="AI421" s="50"/>
      <c r="AJ421" s="50"/>
      <c r="AK421" s="43"/>
      <c r="AL421" s="43"/>
      <c r="AM421" s="47"/>
      <c r="AN421" s="47"/>
      <c r="AO421" s="187"/>
      <c r="AP421" s="71"/>
      <c r="AQ421" s="195"/>
      <c r="AR421" s="111"/>
      <c r="AS421" s="109"/>
      <c r="AT421" s="59">
        <v>19.2</v>
      </c>
      <c r="AU421" s="106">
        <v>1946</v>
      </c>
      <c r="AV421" s="10" t="s">
        <v>207</v>
      </c>
      <c r="AW421" s="59">
        <v>-15.3</v>
      </c>
      <c r="AX421" s="1">
        <v>1988</v>
      </c>
      <c r="AY421" s="1" t="s">
        <v>62</v>
      </c>
      <c r="AZ421" s="239">
        <v>5.1</v>
      </c>
      <c r="BA421" s="184">
        <v>1985</v>
      </c>
      <c r="BB421" s="47">
        <v>10.3</v>
      </c>
      <c r="BC421" s="214" t="s">
        <v>274</v>
      </c>
      <c r="BD421" s="47" t="s">
        <v>72</v>
      </c>
      <c r="BE421" s="1" t="s">
        <v>211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5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2"/>
      <c r="AF422" s="1"/>
      <c r="AG422" s="62"/>
      <c r="AH422" s="10"/>
      <c r="AI422" s="50"/>
      <c r="AJ422" s="50"/>
      <c r="AK422" s="43"/>
      <c r="AL422" s="43"/>
      <c r="AM422" s="43"/>
      <c r="AN422" s="43"/>
      <c r="AO422" s="187"/>
      <c r="AP422" s="71"/>
      <c r="AQ422" s="227"/>
      <c r="AR422" s="11"/>
      <c r="AS422" s="5"/>
      <c r="AT422" s="59">
        <v>19.2</v>
      </c>
      <c r="AU422" s="106">
        <v>1937</v>
      </c>
      <c r="AV422" s="1" t="s">
        <v>88</v>
      </c>
      <c r="AW422" s="59">
        <v>-13.2</v>
      </c>
      <c r="AX422" s="1">
        <v>1985</v>
      </c>
      <c r="AY422" s="1" t="s">
        <v>52</v>
      </c>
      <c r="AZ422" s="239">
        <v>3</v>
      </c>
      <c r="BA422" s="184">
        <v>1971</v>
      </c>
      <c r="BB422" s="47">
        <v>10.4</v>
      </c>
      <c r="BC422" s="212" t="s">
        <v>274</v>
      </c>
      <c r="BD422" s="47" t="s">
        <v>72</v>
      </c>
      <c r="BE422" s="1" t="s">
        <v>214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5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2"/>
      <c r="AF423" s="1"/>
      <c r="AG423" s="62"/>
      <c r="AH423" s="10"/>
      <c r="AI423" s="50"/>
      <c r="AJ423" s="50"/>
      <c r="AK423" s="43"/>
      <c r="AL423" s="43"/>
      <c r="AM423" s="43"/>
      <c r="AN423" s="43"/>
      <c r="AO423" s="187"/>
      <c r="AP423" s="71"/>
      <c r="AQ423" s="195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66</v>
      </c>
      <c r="AZ423" s="239">
        <v>3</v>
      </c>
      <c r="BA423" s="184">
        <v>1971</v>
      </c>
      <c r="BB423" s="47">
        <v>10.3</v>
      </c>
      <c r="BC423" s="212" t="s">
        <v>274</v>
      </c>
      <c r="BD423" s="47" t="s">
        <v>72</v>
      </c>
      <c r="BE423" s="1" t="s">
        <v>215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5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2"/>
      <c r="AF424" s="1"/>
      <c r="AG424" s="62"/>
      <c r="AH424" s="10"/>
      <c r="AI424" s="50"/>
      <c r="AJ424" s="50"/>
      <c r="AK424" s="1"/>
      <c r="AL424" s="1"/>
      <c r="AM424" s="43"/>
      <c r="AN424" s="43"/>
      <c r="AO424" s="187"/>
      <c r="AP424" s="71"/>
      <c r="AQ424" s="195"/>
      <c r="AR424" s="11"/>
      <c r="AS424" s="5"/>
      <c r="AT424" s="75">
        <v>18.5</v>
      </c>
      <c r="AU424" s="10">
        <v>1946</v>
      </c>
      <c r="AV424" s="10" t="s">
        <v>308</v>
      </c>
      <c r="AW424" s="59">
        <v>-13.8</v>
      </c>
      <c r="AX424" s="1">
        <v>1987</v>
      </c>
      <c r="AY424" s="1" t="s">
        <v>57</v>
      </c>
      <c r="AZ424" s="239">
        <v>1.5</v>
      </c>
      <c r="BA424" s="184">
        <v>1971</v>
      </c>
      <c r="BB424" s="47">
        <v>10.6</v>
      </c>
      <c r="BC424" s="212" t="s">
        <v>274</v>
      </c>
      <c r="BD424" s="47" t="s">
        <v>72</v>
      </c>
      <c r="BE424" s="1" t="s">
        <v>217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5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2"/>
      <c r="AF425" s="1"/>
      <c r="AG425" s="62"/>
      <c r="AH425" s="10"/>
      <c r="AI425" s="50"/>
      <c r="AJ425" s="50"/>
      <c r="AK425" s="43"/>
      <c r="AL425" s="43"/>
      <c r="AM425" s="43"/>
      <c r="AN425" s="43"/>
      <c r="AO425" s="187"/>
      <c r="AP425" s="71"/>
      <c r="AQ425" s="227"/>
      <c r="AR425" s="111"/>
      <c r="AS425" s="109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130</v>
      </c>
      <c r="AZ425" s="239">
        <v>1.9</v>
      </c>
      <c r="BA425" s="184">
        <v>1981</v>
      </c>
      <c r="BB425" s="47">
        <v>10.3</v>
      </c>
      <c r="BC425" s="214" t="s">
        <v>274</v>
      </c>
      <c r="BD425" s="47" t="s">
        <v>72</v>
      </c>
      <c r="BE425" s="1" t="s">
        <v>218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3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2"/>
      <c r="AF426" s="1"/>
      <c r="AG426" s="62"/>
      <c r="AH426" s="10"/>
      <c r="AI426" s="50"/>
      <c r="AJ426" s="50"/>
      <c r="AK426" s="43"/>
      <c r="AL426" s="43"/>
      <c r="AM426" s="47"/>
      <c r="AN426" s="47"/>
      <c r="AO426" s="187"/>
      <c r="AP426" s="71"/>
      <c r="AQ426" s="227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9">
        <v>3</v>
      </c>
      <c r="BA426" s="184">
        <v>1954</v>
      </c>
      <c r="BB426" s="47">
        <v>10.7</v>
      </c>
      <c r="BC426" s="214" t="s">
        <v>274</v>
      </c>
      <c r="BD426" s="47" t="s">
        <v>72</v>
      </c>
      <c r="BE426" s="1" t="s">
        <v>219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3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2"/>
      <c r="AF427" s="1"/>
      <c r="AG427" s="62"/>
      <c r="AH427" s="10"/>
      <c r="AI427" s="50"/>
      <c r="AJ427" s="50"/>
      <c r="AK427" s="43"/>
      <c r="AL427" s="43"/>
      <c r="AM427" s="43"/>
      <c r="AN427" s="43"/>
      <c r="AO427" s="187"/>
      <c r="AP427" s="71"/>
      <c r="AQ427" s="227"/>
      <c r="AR427" s="11"/>
      <c r="AS427" s="5"/>
      <c r="AT427" s="75">
        <v>17.8</v>
      </c>
      <c r="AU427" s="10">
        <v>1985</v>
      </c>
      <c r="AV427" s="10" t="s">
        <v>143</v>
      </c>
      <c r="AW427" s="59">
        <v>-14.12</v>
      </c>
      <c r="AX427" s="1">
        <v>1979</v>
      </c>
      <c r="AY427" s="1" t="s">
        <v>52</v>
      </c>
      <c r="AZ427" s="239">
        <v>1</v>
      </c>
      <c r="BA427" s="184">
        <v>1967</v>
      </c>
      <c r="BB427" s="47">
        <v>10.2</v>
      </c>
      <c r="BC427" s="214" t="s">
        <v>274</v>
      </c>
      <c r="BD427" s="47" t="s">
        <v>72</v>
      </c>
      <c r="BE427" s="1" t="s">
        <v>221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5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2"/>
      <c r="AF428" s="1"/>
      <c r="AG428" s="62"/>
      <c r="AH428" s="10"/>
      <c r="AI428" s="50"/>
      <c r="AJ428" s="50"/>
      <c r="AK428" s="43"/>
      <c r="AL428" s="43"/>
      <c r="AM428" s="43"/>
      <c r="AN428" s="43"/>
      <c r="AO428" s="187"/>
      <c r="AP428" s="71"/>
      <c r="AQ428" s="227"/>
      <c r="AR428" s="111"/>
      <c r="AS428" s="109"/>
      <c r="AT428" s="75">
        <v>18.2</v>
      </c>
      <c r="AU428" s="1">
        <v>1934</v>
      </c>
      <c r="AV428" s="1" t="s">
        <v>88</v>
      </c>
      <c r="AW428" s="59">
        <v>-19</v>
      </c>
      <c r="AX428" s="1">
        <v>1993</v>
      </c>
      <c r="AY428" s="1" t="s">
        <v>52</v>
      </c>
      <c r="AZ428" s="239">
        <v>2.4</v>
      </c>
      <c r="BA428" s="184">
        <v>1967</v>
      </c>
      <c r="BB428" s="47">
        <v>9.8</v>
      </c>
      <c r="BC428" s="212" t="s">
        <v>274</v>
      </c>
      <c r="BD428" s="47" t="s">
        <v>72</v>
      </c>
      <c r="BE428" s="1" t="s">
        <v>222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5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2"/>
      <c r="AF429" s="1"/>
      <c r="AG429" s="62"/>
      <c r="AH429" s="10"/>
      <c r="AI429" s="50"/>
      <c r="AJ429" s="50"/>
      <c r="AK429" s="43"/>
      <c r="AL429" s="43"/>
      <c r="AM429" s="47"/>
      <c r="AN429" s="47"/>
      <c r="AO429" s="187"/>
      <c r="AP429" s="71"/>
      <c r="AQ429" s="195"/>
      <c r="AR429" s="11"/>
      <c r="AS429" s="5"/>
      <c r="AT429" s="59">
        <v>17</v>
      </c>
      <c r="AU429" s="106">
        <v>1978</v>
      </c>
      <c r="AV429" s="1" t="s">
        <v>139</v>
      </c>
      <c r="AW429" s="59">
        <v>-19</v>
      </c>
      <c r="AX429" s="1">
        <v>1967</v>
      </c>
      <c r="AY429" s="1" t="s">
        <v>62</v>
      </c>
      <c r="AZ429" s="239">
        <v>2.9</v>
      </c>
      <c r="BA429" s="184">
        <v>1980</v>
      </c>
      <c r="BB429" s="47">
        <v>9.7</v>
      </c>
      <c r="BC429" s="212">
        <v>1</v>
      </c>
      <c r="BD429" s="135" t="s">
        <v>130</v>
      </c>
      <c r="BE429" s="1" t="s">
        <v>223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3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8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2"/>
      <c r="AF430" s="1"/>
      <c r="AG430" s="62"/>
      <c r="AH430" s="10"/>
      <c r="AI430" s="50"/>
      <c r="AJ430" s="50"/>
      <c r="AK430" s="43"/>
      <c r="AL430" s="43"/>
      <c r="AM430" s="47"/>
      <c r="AN430" s="47"/>
      <c r="AO430" s="187"/>
      <c r="AP430" s="71"/>
      <c r="AQ430" s="195"/>
      <c r="AR430" s="111"/>
      <c r="AS430" s="109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82</v>
      </c>
      <c r="AZ430" s="239">
        <v>2.4</v>
      </c>
      <c r="BA430" s="184">
        <v>1973</v>
      </c>
      <c r="BB430" s="47">
        <v>9.3</v>
      </c>
      <c r="BC430" s="212">
        <v>1</v>
      </c>
      <c r="BD430" s="135" t="s">
        <v>130</v>
      </c>
      <c r="BE430" s="1" t="s">
        <v>224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5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2"/>
      <c r="AF431" s="1"/>
      <c r="AG431" s="62"/>
      <c r="AH431" s="10"/>
      <c r="AI431" s="50"/>
      <c r="AJ431" s="3"/>
      <c r="AK431" s="43"/>
      <c r="AL431" s="43"/>
      <c r="AM431" s="47"/>
      <c r="AN431" s="47"/>
      <c r="AO431" s="187"/>
      <c r="AP431" s="177"/>
      <c r="AQ431" s="195"/>
      <c r="AR431" s="111"/>
      <c r="AS431" s="109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9">
        <v>3</v>
      </c>
      <c r="BA431" s="184">
        <v>1983</v>
      </c>
      <c r="BB431" s="47">
        <v>10.1</v>
      </c>
      <c r="BC431" s="212">
        <v>5</v>
      </c>
      <c r="BD431" s="135" t="s">
        <v>114</v>
      </c>
      <c r="BE431" s="1" t="s">
        <v>225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5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2"/>
      <c r="AF432" s="1"/>
      <c r="AG432" s="62"/>
      <c r="AH432" s="10"/>
      <c r="AI432" s="50"/>
      <c r="AJ432" s="3"/>
      <c r="AK432" s="47"/>
      <c r="AL432" s="47"/>
      <c r="AM432" s="47"/>
      <c r="AN432" s="47"/>
      <c r="AO432" s="187"/>
      <c r="AP432" s="71"/>
      <c r="AQ432" s="195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9">
        <v>3.6</v>
      </c>
      <c r="BA432" s="184">
        <v>1980</v>
      </c>
      <c r="BB432" s="47">
        <v>9.5</v>
      </c>
      <c r="BC432" s="212">
        <v>5</v>
      </c>
      <c r="BD432" s="135" t="s">
        <v>114</v>
      </c>
      <c r="BE432" s="1" t="s">
        <v>226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3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2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7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9">
        <v>2.4</v>
      </c>
      <c r="BA433" s="184">
        <v>1951</v>
      </c>
      <c r="BB433" s="47">
        <v>9.9</v>
      </c>
      <c r="BC433" s="212">
        <v>5</v>
      </c>
      <c r="BD433" s="135" t="s">
        <v>114</v>
      </c>
      <c r="BE433" s="1" t="s">
        <v>227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5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2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8"/>
      <c r="AR434" s="111"/>
      <c r="AS434" s="109"/>
      <c r="AT434" s="59">
        <v>19.2</v>
      </c>
      <c r="AU434" s="1">
        <v>1985</v>
      </c>
      <c r="AV434" s="1" t="s">
        <v>143</v>
      </c>
      <c r="AW434" s="59">
        <v>-16.5</v>
      </c>
      <c r="AX434" s="1">
        <v>1921</v>
      </c>
      <c r="AY434" s="1" t="s">
        <v>67</v>
      </c>
      <c r="AZ434" s="239">
        <v>3.2</v>
      </c>
      <c r="BA434" s="184">
        <v>1964</v>
      </c>
      <c r="BB434" s="47">
        <v>9.9</v>
      </c>
      <c r="BC434" s="212">
        <v>5</v>
      </c>
      <c r="BD434" s="135" t="s">
        <v>114</v>
      </c>
      <c r="BE434" s="1" t="s">
        <v>229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5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2"/>
      <c r="AF435" s="1"/>
      <c r="AG435" s="62"/>
      <c r="AH435" s="10"/>
      <c r="AI435" s="50"/>
      <c r="AJ435" s="3"/>
      <c r="AK435" s="43"/>
      <c r="AL435" s="43"/>
      <c r="AM435" s="47"/>
      <c r="AN435" s="47"/>
      <c r="AO435" s="187"/>
      <c r="AP435" s="71"/>
      <c r="AQ435" s="227"/>
      <c r="AR435" s="111"/>
      <c r="AS435" s="109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9">
        <v>3</v>
      </c>
      <c r="BA435" s="184">
        <v>1949</v>
      </c>
      <c r="BB435" s="47">
        <v>9</v>
      </c>
      <c r="BC435" s="212">
        <v>5</v>
      </c>
      <c r="BD435" s="135" t="s">
        <v>114</v>
      </c>
      <c r="BE435" s="1" t="s">
        <v>230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5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2"/>
      <c r="AF436" s="1"/>
      <c r="AG436" s="62"/>
      <c r="AH436" s="10"/>
      <c r="AI436" s="50"/>
      <c r="AJ436" s="3"/>
      <c r="AK436" s="43"/>
      <c r="AL436" s="43"/>
      <c r="AM436" s="43"/>
      <c r="AN436" s="43"/>
      <c r="AO436" s="187"/>
      <c r="AP436" s="71"/>
      <c r="AQ436" s="227"/>
      <c r="AR436" s="111"/>
      <c r="AS436" s="109"/>
      <c r="AT436" s="59">
        <v>17.7</v>
      </c>
      <c r="AU436" s="1">
        <v>1991</v>
      </c>
      <c r="AV436" s="1" t="s">
        <v>143</v>
      </c>
      <c r="AW436" s="59">
        <v>-18.8</v>
      </c>
      <c r="AX436" s="1">
        <v>1954</v>
      </c>
      <c r="AY436" s="1" t="s">
        <v>62</v>
      </c>
      <c r="AZ436" s="239">
        <v>1.3</v>
      </c>
      <c r="BA436" s="184">
        <v>1949</v>
      </c>
      <c r="BB436" s="47">
        <v>8.4</v>
      </c>
      <c r="BC436" s="212">
        <v>5</v>
      </c>
      <c r="BD436" s="135" t="s">
        <v>114</v>
      </c>
      <c r="BE436" s="1" t="s">
        <v>231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3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2"/>
      <c r="AF437" s="1"/>
      <c r="AG437" s="62"/>
      <c r="AH437" s="10"/>
      <c r="AI437" s="50"/>
      <c r="AJ437" s="3"/>
      <c r="AK437" s="43"/>
      <c r="AL437" s="43"/>
      <c r="AM437" s="43"/>
      <c r="AN437" s="43"/>
      <c r="AO437" s="187"/>
      <c r="AP437" s="71"/>
      <c r="AQ437" s="227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74</v>
      </c>
      <c r="AZ437" s="239">
        <v>2</v>
      </c>
      <c r="BA437" s="184">
        <v>1949</v>
      </c>
      <c r="BB437" s="47">
        <v>8.4</v>
      </c>
      <c r="BC437" s="212">
        <v>5</v>
      </c>
      <c r="BD437" s="135" t="s">
        <v>114</v>
      </c>
      <c r="BE437" s="1" t="s">
        <v>233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3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2"/>
      <c r="AF438" s="1"/>
      <c r="AG438" s="62"/>
      <c r="AH438" s="10"/>
      <c r="AI438" s="50"/>
      <c r="AJ438" s="50"/>
      <c r="AK438" s="43"/>
      <c r="AL438" s="43"/>
      <c r="AM438" s="47"/>
      <c r="AN438" s="47"/>
      <c r="AO438" s="187"/>
      <c r="AP438" s="71"/>
      <c r="AQ438" s="195"/>
      <c r="AR438" s="111"/>
      <c r="AS438" s="109"/>
      <c r="AT438" s="59">
        <v>22.1</v>
      </c>
      <c r="AU438" s="106">
        <v>2003</v>
      </c>
      <c r="AV438" s="1" t="s">
        <v>54</v>
      </c>
      <c r="AW438" s="59">
        <v>-18.1</v>
      </c>
      <c r="AX438" s="1">
        <v>2004</v>
      </c>
      <c r="AY438" s="1" t="s">
        <v>65</v>
      </c>
      <c r="AZ438" s="239">
        <v>-1</v>
      </c>
      <c r="BA438" s="184">
        <v>1970</v>
      </c>
      <c r="BB438" s="47">
        <v>9</v>
      </c>
      <c r="BC438" s="212">
        <v>5</v>
      </c>
      <c r="BD438" s="135" t="s">
        <v>114</v>
      </c>
      <c r="BE438" s="1" t="s">
        <v>234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5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8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2"/>
      <c r="AF439" s="1"/>
      <c r="AG439" s="62"/>
      <c r="AH439" s="10"/>
      <c r="AI439" s="50"/>
      <c r="AJ439" s="50"/>
      <c r="AK439" s="43"/>
      <c r="AL439" s="43"/>
      <c r="AM439" s="47"/>
      <c r="AN439" s="47"/>
      <c r="AO439" s="187"/>
      <c r="AP439" s="71"/>
      <c r="AQ439" s="234"/>
      <c r="AR439" s="111"/>
      <c r="AS439" s="109"/>
      <c r="AT439" s="59">
        <v>17.3</v>
      </c>
      <c r="AU439" s="1">
        <v>2003</v>
      </c>
      <c r="AV439" s="1" t="s">
        <v>70</v>
      </c>
      <c r="AW439" s="75">
        <v>-17.5</v>
      </c>
      <c r="AX439" s="1">
        <v>1970</v>
      </c>
      <c r="AY439" s="1" t="s">
        <v>57</v>
      </c>
      <c r="AZ439" s="239">
        <v>0.6</v>
      </c>
      <c r="BA439" s="184">
        <v>1970</v>
      </c>
      <c r="BB439" s="47">
        <v>8.3</v>
      </c>
      <c r="BC439" s="212">
        <v>5</v>
      </c>
      <c r="BD439" s="135" t="s">
        <v>114</v>
      </c>
      <c r="BE439" s="1" t="s">
        <v>235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3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8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2"/>
      <c r="AF440" s="1"/>
      <c r="AG440" s="62"/>
      <c r="AH440" s="10"/>
      <c r="AI440" s="50"/>
      <c r="AJ440" s="3"/>
      <c r="AK440" s="43"/>
      <c r="AL440" s="43"/>
      <c r="AM440" s="47"/>
      <c r="AN440" s="47"/>
      <c r="AO440" s="187"/>
      <c r="AP440" s="71"/>
      <c r="AQ440" s="234"/>
      <c r="AR440" s="111"/>
      <c r="AS440" s="109"/>
      <c r="AT440" s="59">
        <v>16.7</v>
      </c>
      <c r="AU440" s="1">
        <v>1985</v>
      </c>
      <c r="AV440" s="1" t="s">
        <v>107</v>
      </c>
      <c r="AW440" s="210">
        <v>-22</v>
      </c>
      <c r="AX440" s="1">
        <v>2002</v>
      </c>
      <c r="AY440" s="1" t="s">
        <v>52</v>
      </c>
      <c r="AZ440" s="239">
        <v>1</v>
      </c>
      <c r="BA440" s="184">
        <v>1962</v>
      </c>
      <c r="BB440" s="47">
        <v>8</v>
      </c>
      <c r="BC440" s="212">
        <v>14</v>
      </c>
      <c r="BD440" s="135" t="s">
        <v>81</v>
      </c>
      <c r="BE440" s="1" t="s">
        <v>236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5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2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5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9">
        <v>3.2</v>
      </c>
      <c r="BA441" s="184">
        <v>1986</v>
      </c>
      <c r="BB441" s="47">
        <v>8.6</v>
      </c>
      <c r="BC441" s="212">
        <v>14</v>
      </c>
      <c r="BD441" s="135" t="s">
        <v>81</v>
      </c>
      <c r="BE441" s="1" t="s">
        <v>238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3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5">
        <v>1968</v>
      </c>
      <c r="AB442" s="6"/>
      <c r="AC442" s="61"/>
      <c r="AD442" s="10"/>
      <c r="AE442" s="182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5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62</v>
      </c>
      <c r="AZ442" s="239">
        <v>-1</v>
      </c>
      <c r="BA442" s="184">
        <v>1968</v>
      </c>
      <c r="BB442" s="47">
        <v>8.5</v>
      </c>
      <c r="BC442" s="212">
        <v>14</v>
      </c>
      <c r="BD442" s="135" t="s">
        <v>81</v>
      </c>
      <c r="BE442" s="1" t="s">
        <v>239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5"/>
      <c r="P443" s="52"/>
      <c r="Q443" s="47">
        <v>7.6</v>
      </c>
      <c r="R443" s="47">
        <v>10</v>
      </c>
      <c r="S443" s="54">
        <v>1956</v>
      </c>
      <c r="T443" s="188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2"/>
      <c r="AD443" s="10"/>
      <c r="AE443" s="182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5"/>
      <c r="AR443" s="11"/>
      <c r="AS443" s="5"/>
      <c r="AT443" s="75">
        <v>17</v>
      </c>
      <c r="AU443" s="10">
        <v>2008</v>
      </c>
      <c r="AV443" s="1" t="s">
        <v>59</v>
      </c>
      <c r="AW443" s="59">
        <v>-19.3</v>
      </c>
      <c r="AX443" s="1">
        <v>1968</v>
      </c>
      <c r="AY443" s="47" t="s">
        <v>57</v>
      </c>
      <c r="AZ443" s="239">
        <v>-2.5</v>
      </c>
      <c r="BA443" s="184">
        <v>1968</v>
      </c>
      <c r="BB443" s="47">
        <v>8</v>
      </c>
      <c r="BC443" s="212">
        <v>25</v>
      </c>
      <c r="BD443" s="135" t="s">
        <v>81</v>
      </c>
      <c r="BE443" s="133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8"/>
      <c r="K444" s="186"/>
      <c r="L444" s="76"/>
      <c r="M444" s="47"/>
      <c r="N444" s="50"/>
      <c r="O444" s="189"/>
      <c r="P444" s="4"/>
      <c r="Q444" s="4"/>
      <c r="R444" s="190"/>
      <c r="S444" s="190"/>
      <c r="T444" s="190"/>
      <c r="U444" s="190"/>
      <c r="V444" s="190"/>
      <c r="W444" s="190"/>
      <c r="X444" s="190"/>
      <c r="Y444" s="190"/>
      <c r="Z444" s="190"/>
      <c r="AA444" s="49"/>
      <c r="AB444" s="75"/>
      <c r="AC444" s="61"/>
      <c r="AD444" s="10"/>
      <c r="AE444" s="182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5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8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20" ref="E445:L445">AVERAGE(E413:E443)</f>
        <v>#DIV/0!</v>
      </c>
      <c r="F445" s="47" t="e">
        <f t="shared" si="20"/>
        <v>#DIV/0!</v>
      </c>
      <c r="G445" s="47" t="e">
        <f t="shared" si="20"/>
        <v>#DIV/0!</v>
      </c>
      <c r="H445" s="47" t="e">
        <f t="shared" si="20"/>
        <v>#DIV/0!</v>
      </c>
      <c r="I445" s="47" t="e">
        <f t="shared" si="20"/>
        <v>#DIV/0!</v>
      </c>
      <c r="J445" s="32" t="e">
        <f t="shared" si="20"/>
        <v>#DIV/0!</v>
      </c>
      <c r="K445" s="61" t="e">
        <f t="shared" si="20"/>
        <v>#DIV/0!</v>
      </c>
      <c r="L445" s="76">
        <f t="shared" si="20"/>
        <v>6.2</v>
      </c>
      <c r="M445" s="47"/>
      <c r="N445" s="50">
        <f>SUM(N413:N443)</f>
        <v>0</v>
      </c>
      <c r="O445" s="189"/>
      <c r="P445" s="140">
        <f>SUM(P413:P443)</f>
        <v>0</v>
      </c>
      <c r="Q445" s="140"/>
      <c r="R445" s="137">
        <f>AVERAGE(R413:R443)</f>
        <v>11.083870967741936</v>
      </c>
      <c r="S445" s="137"/>
      <c r="T445" s="137">
        <f>AVERAGE(T413:T443)</f>
        <v>-3.190322580645161</v>
      </c>
      <c r="U445" s="191"/>
      <c r="V445" s="137">
        <f>AVERAGE(V413:V443)</f>
        <v>13.216129032258063</v>
      </c>
      <c r="W445" s="137"/>
      <c r="X445" s="137">
        <f>AVERAGE(X413:X443)</f>
        <v>-6.932258064516129</v>
      </c>
      <c r="Y445" s="137"/>
      <c r="Z445" s="137">
        <f>AVERAGE(Z413:Z443)</f>
        <v>-1.3580645161290326</v>
      </c>
      <c r="AA445" s="137"/>
      <c r="AB445" s="49" t="e">
        <f>AVERAGE(AB413:AB443)</f>
        <v>#DIV/0!</v>
      </c>
      <c r="AC445" s="87" t="e">
        <f>AVERAGE(AC413:AC443)</f>
        <v>#DIV/0!</v>
      </c>
      <c r="AD445" s="49"/>
      <c r="AE445" s="192" t="e">
        <f>AVERAGE(AE413:AE443)</f>
        <v>#DIV/0!</v>
      </c>
      <c r="AF445" s="49"/>
      <c r="AG445" s="49" t="e">
        <f>AVERAGE(AG413:AG443)</f>
        <v>#DIV/0!</v>
      </c>
      <c r="AH445" s="49"/>
      <c r="AI445" s="169"/>
      <c r="AJ445" s="169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1" ref="AN445:AT445">AVERAGE(AN413:AN443)</f>
        <v>#DIV/0!</v>
      </c>
      <c r="AO445" s="57" t="e">
        <f t="shared" si="21"/>
        <v>#DIV/0!</v>
      </c>
      <c r="AP445" s="58" t="e">
        <f t="shared" si="21"/>
        <v>#DIV/0!</v>
      </c>
      <c r="AQ445" s="228" t="e">
        <f t="shared" si="21"/>
        <v>#DIV/0!</v>
      </c>
      <c r="AR445" s="57" t="e">
        <f t="shared" si="21"/>
        <v>#DIV/0!</v>
      </c>
      <c r="AS445" s="58" t="e">
        <f t="shared" si="21"/>
        <v>#DIV/0!</v>
      </c>
      <c r="AT445" s="59">
        <f t="shared" si="21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90</v>
      </c>
      <c r="J446" s="1"/>
      <c r="K446" s="1"/>
      <c r="L446" s="47"/>
      <c r="M446" s="76">
        <v>0</v>
      </c>
      <c r="N446" s="189"/>
      <c r="O446" s="189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4"/>
      <c r="AD446" s="1"/>
      <c r="AE446" s="112"/>
      <c r="AF446" s="1"/>
      <c r="AG446" s="1"/>
      <c r="AH446" s="1"/>
      <c r="AI446" s="193"/>
      <c r="AJ446" s="194" t="s">
        <v>277</v>
      </c>
      <c r="AK446" s="1"/>
      <c r="AL446" s="117">
        <v>-24.8</v>
      </c>
      <c r="AM446" s="1"/>
      <c r="AN446" s="1"/>
      <c r="AO446" s="11">
        <v>5365</v>
      </c>
      <c r="AP446" s="106">
        <v>5340</v>
      </c>
      <c r="AQ446" s="195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</row>
    <row r="447" spans="1:57" ht="15">
      <c r="A447" s="1"/>
      <c r="B447" s="2" t="s">
        <v>309</v>
      </c>
      <c r="C447" s="2"/>
      <c r="D447" s="2"/>
      <c r="E447" s="1"/>
      <c r="F447" s="1"/>
      <c r="G447" s="1"/>
      <c r="H447" s="1"/>
      <c r="I447" s="76" t="s">
        <v>93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93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5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</row>
    <row r="448" spans="1:57" ht="15">
      <c r="A448" s="1"/>
      <c r="B448" s="2" t="s">
        <v>310</v>
      </c>
      <c r="C448" s="2"/>
      <c r="D448" s="2"/>
      <c r="E448" s="2"/>
      <c r="F448" s="1"/>
      <c r="G448" s="1"/>
      <c r="H448" s="1"/>
      <c r="I448" s="76" t="s">
        <v>96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96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5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</row>
    <row r="449" spans="1:57" ht="15">
      <c r="A449" s="1"/>
      <c r="B449" s="2" t="s">
        <v>311</v>
      </c>
      <c r="C449" s="2"/>
      <c r="D449" s="2"/>
      <c r="E449" s="2"/>
      <c r="F449" s="2"/>
      <c r="G449" s="1"/>
      <c r="H449" s="1"/>
      <c r="I449" s="2" t="s">
        <v>99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99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5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</row>
    <row r="450" spans="1:57" ht="15">
      <c r="A450" s="1"/>
      <c r="B450" s="76" t="s">
        <v>312</v>
      </c>
      <c r="C450" s="1"/>
      <c r="D450" s="1"/>
      <c r="E450" s="1"/>
      <c r="F450" s="1"/>
      <c r="G450" s="1"/>
      <c r="H450" s="1"/>
      <c r="I450" s="2" t="s">
        <v>101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5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</row>
    <row r="451" spans="1:57" ht="15">
      <c r="A451" s="1"/>
      <c r="B451" s="2" t="s">
        <v>313</v>
      </c>
      <c r="C451" s="2"/>
      <c r="D451" s="2"/>
      <c r="E451" s="2"/>
      <c r="F451" s="1"/>
      <c r="G451" s="1"/>
      <c r="H451" s="1"/>
      <c r="I451" s="2" t="s">
        <v>103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5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105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5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106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5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5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</row>
    <row r="455" spans="1:57" ht="15">
      <c r="A455" s="1"/>
      <c r="B455" s="2" t="s">
        <v>314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5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2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303</v>
      </c>
      <c r="AA456" s="2" t="s">
        <v>286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155</v>
      </c>
      <c r="AH456" s="8" t="s">
        <v>12</v>
      </c>
      <c r="AI456" s="3" t="s">
        <v>125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5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8"/>
      <c r="AX456" s="1" t="s">
        <v>198</v>
      </c>
      <c r="AY456" s="1"/>
      <c r="AZ456" s="11"/>
      <c r="BA456" s="1"/>
      <c r="BB456" s="1"/>
      <c r="BC456" s="93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265</v>
      </c>
      <c r="AA457" s="30" t="s">
        <v>266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30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12" t="s">
        <v>40</v>
      </c>
      <c r="BD457" s="10"/>
      <c r="BE457" s="1"/>
    </row>
    <row r="458" spans="1:57" ht="15">
      <c r="A458" s="38" t="s">
        <v>276</v>
      </c>
      <c r="B458" s="1"/>
      <c r="C458" s="1"/>
      <c r="D458" s="1"/>
      <c r="E458" s="1"/>
      <c r="F458" s="1"/>
      <c r="G458" s="1"/>
      <c r="H458" s="1"/>
      <c r="I458" s="1"/>
      <c r="J458" s="112"/>
      <c r="K458" s="134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5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2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5"/>
      <c r="AE459" s="32"/>
      <c r="AF459" s="47"/>
      <c r="AG459" s="128"/>
      <c r="AH459" s="46"/>
      <c r="AI459" s="50"/>
      <c r="AJ459" s="50"/>
      <c r="AK459" s="43"/>
      <c r="AL459" s="43"/>
      <c r="AM459" s="43"/>
      <c r="AN459" s="43"/>
      <c r="AO459" s="187"/>
      <c r="AP459" s="71"/>
      <c r="AQ459" s="195"/>
      <c r="AR459" s="11"/>
      <c r="AS459" s="5"/>
      <c r="AT459" s="59">
        <v>17.8</v>
      </c>
      <c r="AU459" s="1">
        <v>1944</v>
      </c>
      <c r="AV459" s="1" t="s">
        <v>88</v>
      </c>
      <c r="AW459" s="59">
        <v>-19.4</v>
      </c>
      <c r="AX459" s="1">
        <v>1922</v>
      </c>
      <c r="AY459" s="1" t="s">
        <v>72</v>
      </c>
      <c r="AZ459" s="11"/>
      <c r="BA459" s="1"/>
      <c r="BB459" s="1"/>
      <c r="BC459" s="215">
        <v>41</v>
      </c>
      <c r="BD459" s="43" t="s">
        <v>315</v>
      </c>
      <c r="BE459" s="1" t="s">
        <v>199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8"/>
      <c r="AH460" s="46"/>
      <c r="AI460" s="50"/>
      <c r="AJ460" s="3"/>
      <c r="AK460" s="43"/>
      <c r="AL460" s="43"/>
      <c r="AM460" s="43"/>
      <c r="AN460" s="43"/>
      <c r="AO460" s="187"/>
      <c r="AP460" s="41"/>
      <c r="AQ460" s="234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72</v>
      </c>
      <c r="AZ460" s="11"/>
      <c r="BA460" s="1"/>
      <c r="BB460" s="1"/>
      <c r="BC460" s="215">
        <v>57</v>
      </c>
      <c r="BD460" s="43" t="s">
        <v>185</v>
      </c>
      <c r="BE460" s="1" t="s">
        <v>201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4"/>
      <c r="AK461" s="47"/>
      <c r="AL461" s="47"/>
      <c r="AM461" s="47"/>
      <c r="AN461" s="47"/>
      <c r="AO461" s="11"/>
      <c r="AP461" s="1"/>
      <c r="AQ461" s="234"/>
      <c r="AR461" s="11"/>
      <c r="AS461" s="5"/>
      <c r="AT461" s="59">
        <v>16</v>
      </c>
      <c r="AU461" s="1">
        <v>1965</v>
      </c>
      <c r="AV461" s="1" t="s">
        <v>251</v>
      </c>
      <c r="AW461" s="59">
        <v>-20.1</v>
      </c>
      <c r="AX461" s="1">
        <v>1996</v>
      </c>
      <c r="AY461" s="1" t="s">
        <v>74</v>
      </c>
      <c r="AZ461" s="11"/>
      <c r="BA461" s="1"/>
      <c r="BB461" s="1"/>
      <c r="BC461" s="11">
        <v>68</v>
      </c>
      <c r="BD461" s="135" t="s">
        <v>306</v>
      </c>
      <c r="BE461" s="1" t="s">
        <v>202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9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34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74</v>
      </c>
      <c r="AZ462" s="11"/>
      <c r="BA462" s="1"/>
      <c r="BB462" s="1"/>
      <c r="BC462" s="11">
        <v>100</v>
      </c>
      <c r="BD462" s="135" t="s">
        <v>72</v>
      </c>
      <c r="BE462" s="1" t="s">
        <v>203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34"/>
      <c r="AR463" s="111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>
        <v>90</v>
      </c>
      <c r="BD463" s="135" t="s">
        <v>72</v>
      </c>
      <c r="BE463" s="1" t="s">
        <v>204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34"/>
      <c r="AR464" s="111"/>
      <c r="AS464" s="109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74</v>
      </c>
      <c r="AZ464" s="11"/>
      <c r="BA464" s="1"/>
      <c r="BB464" s="1"/>
      <c r="BC464" s="11">
        <v>70</v>
      </c>
      <c r="BD464" s="135" t="s">
        <v>72</v>
      </c>
      <c r="BE464" s="1" t="s">
        <v>206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34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74</v>
      </c>
      <c r="AZ465" s="11"/>
      <c r="BA465" s="1"/>
      <c r="BB465" s="1"/>
      <c r="BC465" s="11">
        <v>70</v>
      </c>
      <c r="BD465" s="135" t="s">
        <v>72</v>
      </c>
      <c r="BE465" s="1" t="s">
        <v>209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9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34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74</v>
      </c>
      <c r="AZ466" s="11"/>
      <c r="BA466" s="1"/>
      <c r="BB466" s="1"/>
      <c r="BC466" s="214">
        <v>70</v>
      </c>
      <c r="BD466" s="47" t="s">
        <v>72</v>
      </c>
      <c r="BE466" s="1" t="s">
        <v>210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8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34"/>
      <c r="AR467" s="111"/>
      <c r="AS467" s="109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4"/>
      <c r="BD467" s="47" t="s">
        <v>138</v>
      </c>
      <c r="BE467" s="1" t="s">
        <v>211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34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2">
        <v>70</v>
      </c>
      <c r="BD468" s="47" t="s">
        <v>306</v>
      </c>
      <c r="BE468" s="1" t="s">
        <v>214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34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23">
        <v>80</v>
      </c>
      <c r="BD469" s="41" t="s">
        <v>72</v>
      </c>
      <c r="BE469" s="1" t="s">
        <v>215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34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62</v>
      </c>
      <c r="AZ470" s="11"/>
      <c r="BA470" s="1"/>
      <c r="BB470" s="1"/>
      <c r="BC470" s="223">
        <v>80</v>
      </c>
      <c r="BD470" s="41" t="s">
        <v>72</v>
      </c>
      <c r="BE470" s="1" t="s">
        <v>217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2"/>
      <c r="AL471" s="152"/>
      <c r="AM471" s="47"/>
      <c r="AN471" s="47"/>
      <c r="AO471" s="206"/>
      <c r="AP471" s="71"/>
      <c r="AQ471" s="195"/>
      <c r="AR471" s="111"/>
      <c r="AS471" s="109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62</v>
      </c>
      <c r="AZ471" s="11"/>
      <c r="BA471" s="1"/>
      <c r="BB471" s="1"/>
      <c r="BC471" s="223">
        <v>85</v>
      </c>
      <c r="BD471" s="41" t="s">
        <v>185</v>
      </c>
      <c r="BE471" s="1" t="s">
        <v>218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9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7"/>
      <c r="AP472" s="71"/>
      <c r="AQ472" s="195"/>
      <c r="AR472" s="111"/>
      <c r="AS472" s="109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23">
        <v>84</v>
      </c>
      <c r="BD472" s="41" t="s">
        <v>185</v>
      </c>
      <c r="BE472" s="1" t="s">
        <v>219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9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34"/>
      <c r="AR473" s="111"/>
      <c r="AS473" s="109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4">
        <v>80</v>
      </c>
      <c r="BD473" s="47" t="s">
        <v>185</v>
      </c>
      <c r="BE473" s="1" t="s">
        <v>221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7"/>
      <c r="AP474" s="71"/>
      <c r="AQ474" s="234"/>
      <c r="AR474" s="111"/>
      <c r="AS474" s="109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62</v>
      </c>
      <c r="AZ474" s="11"/>
      <c r="BA474" s="1"/>
      <c r="BB474" s="1"/>
      <c r="BC474" s="214">
        <v>80</v>
      </c>
      <c r="BD474" s="135" t="s">
        <v>185</v>
      </c>
      <c r="BE474" s="1" t="s">
        <v>222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7"/>
      <c r="AP475" s="71"/>
      <c r="AQ475" s="234"/>
      <c r="AR475" s="111"/>
      <c r="AS475" s="109"/>
      <c r="AT475" s="59">
        <v>17.8</v>
      </c>
      <c r="AU475" s="1">
        <v>1931</v>
      </c>
      <c r="AV475" s="1" t="s">
        <v>109</v>
      </c>
      <c r="AW475" s="59">
        <v>-26</v>
      </c>
      <c r="AX475" s="1">
        <v>1973</v>
      </c>
      <c r="AY475" s="1" t="s">
        <v>72</v>
      </c>
      <c r="AZ475" s="11"/>
      <c r="BA475" s="1"/>
      <c r="BB475" s="1"/>
      <c r="BC475" s="214">
        <v>81</v>
      </c>
      <c r="BD475" s="135" t="s">
        <v>61</v>
      </c>
      <c r="BE475" s="1" t="s">
        <v>223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2"/>
      <c r="AL476" s="152"/>
      <c r="AM476" s="77"/>
      <c r="AN476" s="77"/>
      <c r="AO476" s="206"/>
      <c r="AP476" s="177"/>
      <c r="AQ476" s="234"/>
      <c r="AR476" s="111"/>
      <c r="AS476" s="109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72</v>
      </c>
      <c r="AZ476" s="11"/>
      <c r="BA476" s="1"/>
      <c r="BB476" s="1"/>
      <c r="BC476" s="214">
        <v>111</v>
      </c>
      <c r="BD476" s="135" t="s">
        <v>61</v>
      </c>
      <c r="BE476" s="1" t="s">
        <v>224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7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9"/>
      <c r="AP477" s="70"/>
      <c r="AQ477" s="195"/>
      <c r="AR477" s="11"/>
      <c r="AS477" s="5"/>
      <c r="AT477" s="59">
        <v>20.8</v>
      </c>
      <c r="AU477" s="1">
        <v>1999</v>
      </c>
      <c r="AV477" s="1" t="s">
        <v>75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2">
        <v>120</v>
      </c>
      <c r="BD477" s="135" t="s">
        <v>72</v>
      </c>
      <c r="BE477" s="1" t="s">
        <v>225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9"/>
      <c r="AP478" s="54"/>
      <c r="AQ478" s="195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74</v>
      </c>
      <c r="AZ478" s="11"/>
      <c r="BA478" s="1"/>
      <c r="BB478" s="1"/>
      <c r="BC478" s="212">
        <v>113</v>
      </c>
      <c r="BD478" s="135" t="s">
        <v>61</v>
      </c>
      <c r="BE478" s="1" t="s">
        <v>226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5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2">
        <v>114</v>
      </c>
      <c r="BD479" s="135" t="s">
        <v>61</v>
      </c>
      <c r="BE479" s="1" t="s">
        <v>227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5"/>
      <c r="AR480" s="11"/>
      <c r="AS480" s="5"/>
      <c r="AT480" s="59">
        <v>15.2</v>
      </c>
      <c r="AU480" s="1">
        <v>1958</v>
      </c>
      <c r="AV480" s="1" t="s">
        <v>109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2">
        <v>105</v>
      </c>
      <c r="BD480" s="135" t="s">
        <v>61</v>
      </c>
      <c r="BE480" s="1" t="s">
        <v>229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5"/>
      <c r="AR481" s="11"/>
      <c r="AS481" s="5"/>
      <c r="AT481" s="59">
        <v>16.8</v>
      </c>
      <c r="AU481" s="1">
        <v>2001</v>
      </c>
      <c r="AV481" s="1" t="s">
        <v>59</v>
      </c>
      <c r="AW481" s="59">
        <v>-30.1</v>
      </c>
      <c r="AX481" s="1">
        <v>1996</v>
      </c>
      <c r="AY481" s="1" t="s">
        <v>74</v>
      </c>
      <c r="AZ481" s="11"/>
      <c r="BA481" s="1"/>
      <c r="BB481" s="1"/>
      <c r="BC481" s="212">
        <v>95</v>
      </c>
      <c r="BD481" s="135" t="s">
        <v>61</v>
      </c>
      <c r="BE481" s="1" t="s">
        <v>230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5"/>
      <c r="AR482" s="11"/>
      <c r="AS482" s="5"/>
      <c r="AT482" s="59">
        <v>18.5</v>
      </c>
      <c r="AU482" s="1">
        <v>1971</v>
      </c>
      <c r="AV482" s="1" t="s">
        <v>232</v>
      </c>
      <c r="AW482" s="96">
        <v>-30.4</v>
      </c>
      <c r="AX482" s="1">
        <v>1996</v>
      </c>
      <c r="AY482" s="1" t="s">
        <v>74</v>
      </c>
      <c r="AZ482" s="11"/>
      <c r="BA482" s="1"/>
      <c r="BB482" s="1"/>
      <c r="BC482" s="212">
        <v>89</v>
      </c>
      <c r="BD482" s="135" t="s">
        <v>61</v>
      </c>
      <c r="BE482" s="1" t="s">
        <v>231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5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2"/>
      <c r="BD483" s="135" t="s">
        <v>138</v>
      </c>
      <c r="BE483" s="1" t="s">
        <v>233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5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2">
        <v>90</v>
      </c>
      <c r="BD484" s="135" t="s">
        <v>185</v>
      </c>
      <c r="BE484" s="1" t="s">
        <v>234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5"/>
      <c r="AR485" s="11"/>
      <c r="AS485" s="109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6">
        <v>90</v>
      </c>
      <c r="BD485" s="198" t="s">
        <v>185</v>
      </c>
      <c r="BE485" s="1" t="s">
        <v>235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2"/>
      <c r="AL486" s="152"/>
      <c r="AM486" s="152"/>
      <c r="AN486" s="152"/>
      <c r="AO486" s="206"/>
      <c r="AP486" s="177"/>
      <c r="AQ486" s="227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66</v>
      </c>
      <c r="AZ486" s="6"/>
      <c r="BA486" s="10"/>
      <c r="BB486" s="10"/>
      <c r="BC486" s="212">
        <v>90</v>
      </c>
      <c r="BD486" s="135" t="s">
        <v>185</v>
      </c>
      <c r="BE486" s="1" t="s">
        <v>236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8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2"/>
      <c r="AL487" s="152"/>
      <c r="AM487" s="43"/>
      <c r="AN487" s="43"/>
      <c r="AO487" s="206"/>
      <c r="AP487" s="71"/>
      <c r="AQ487" s="195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66</v>
      </c>
      <c r="AZ487" s="11"/>
      <c r="BA487" s="1"/>
      <c r="BB487" s="1"/>
      <c r="BC487" s="212">
        <v>90</v>
      </c>
      <c r="BD487" s="135" t="s">
        <v>185</v>
      </c>
      <c r="BE487" s="1" t="s">
        <v>238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6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5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82</v>
      </c>
      <c r="AZ488" s="11"/>
      <c r="BA488" s="1"/>
      <c r="BB488" s="1"/>
      <c r="BC488" s="212">
        <v>90</v>
      </c>
      <c r="BD488" s="135" t="s">
        <v>185</v>
      </c>
      <c r="BE488" s="1" t="s">
        <v>239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2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5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2"/>
      <c r="BD489" s="135"/>
      <c r="BE489" s="133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276</v>
      </c>
      <c r="AM490" s="47"/>
      <c r="AN490" s="47"/>
      <c r="AO490" s="57"/>
      <c r="AP490" s="1"/>
      <c r="AQ490" s="195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8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40">
        <f>SUM(P459:P488)</f>
        <v>0</v>
      </c>
      <c r="Q491" s="140"/>
      <c r="R491" s="197">
        <f>AVERAGE(R459:R489)</f>
        <v>9.389999999999997</v>
      </c>
      <c r="S491" s="197"/>
      <c r="T491" s="197">
        <f>AVERAGE(T459:T489)</f>
        <v>-7.180000000000001</v>
      </c>
      <c r="U491" s="200"/>
      <c r="V491" s="197">
        <f>AVERAGE(V459:V489)</f>
        <v>11</v>
      </c>
      <c r="W491" s="197"/>
      <c r="X491" s="197">
        <f>AVERAGE(X459:X489)</f>
        <v>-11.783333333333333</v>
      </c>
      <c r="Y491" s="197"/>
      <c r="Z491" s="197"/>
      <c r="AA491" s="197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2"/>
      <c r="AJ491" s="142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2" ref="AN491:AS491">AVERAGE(AN459:AN489)</f>
        <v>#DIV/0!</v>
      </c>
      <c r="AO491" s="85" t="e">
        <f t="shared" si="22"/>
        <v>#DIV/0!</v>
      </c>
      <c r="AP491" s="85" t="e">
        <f t="shared" si="22"/>
        <v>#DIV/0!</v>
      </c>
      <c r="AQ491" s="229" t="e">
        <f t="shared" si="22"/>
        <v>#DIV/0!</v>
      </c>
      <c r="AR491" s="85" t="e">
        <f t="shared" si="22"/>
        <v>#DIV/0!</v>
      </c>
      <c r="AS491" s="85" t="e">
        <f t="shared" si="22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4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90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277</v>
      </c>
      <c r="AK492" s="1"/>
      <c r="AL492" s="117">
        <v>-24.8</v>
      </c>
      <c r="AM492" s="1"/>
      <c r="AN492" s="1"/>
      <c r="AO492" s="11"/>
      <c r="AP492" s="106">
        <v>5340</v>
      </c>
      <c r="AQ492" s="195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</row>
    <row r="493" spans="1:57" ht="15">
      <c r="A493" s="1"/>
      <c r="B493" s="2" t="s">
        <v>316</v>
      </c>
      <c r="C493" s="2"/>
      <c r="D493" s="2"/>
      <c r="E493" s="1"/>
      <c r="F493" s="1"/>
      <c r="G493" s="1"/>
      <c r="H493" s="1"/>
      <c r="I493" s="76" t="s">
        <v>93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93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5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</row>
    <row r="494" spans="1:57" ht="15">
      <c r="A494" s="1"/>
      <c r="B494" s="2" t="s">
        <v>317</v>
      </c>
      <c r="C494" s="2"/>
      <c r="D494" s="2"/>
      <c r="E494" s="2"/>
      <c r="F494" s="1"/>
      <c r="G494" s="1"/>
      <c r="H494" s="1"/>
      <c r="I494" s="76" t="s">
        <v>96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96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5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</row>
    <row r="495" spans="1:57" ht="15">
      <c r="A495" s="1"/>
      <c r="B495" s="2" t="s">
        <v>318</v>
      </c>
      <c r="C495" s="2"/>
      <c r="D495" s="2"/>
      <c r="E495" s="2"/>
      <c r="F495" s="2"/>
      <c r="G495" s="1"/>
      <c r="H495" s="1"/>
      <c r="I495" s="2" t="s">
        <v>99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99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5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</row>
    <row r="496" spans="1:57" ht="15">
      <c r="A496" s="1"/>
      <c r="B496" s="76" t="s">
        <v>319</v>
      </c>
      <c r="C496" s="1"/>
      <c r="D496" s="1"/>
      <c r="E496" s="1"/>
      <c r="F496" s="1"/>
      <c r="G496" s="1"/>
      <c r="H496" s="1"/>
      <c r="I496" s="2" t="s">
        <v>101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5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</row>
    <row r="497" spans="1:57" ht="15">
      <c r="A497" s="1"/>
      <c r="B497" s="2" t="s">
        <v>320</v>
      </c>
      <c r="C497" s="2"/>
      <c r="D497" s="2"/>
      <c r="E497" s="2"/>
      <c r="F497" s="1"/>
      <c r="G497" s="1"/>
      <c r="H497" s="1"/>
      <c r="I497" s="2" t="s">
        <v>103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5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</row>
    <row r="498" spans="1:57" ht="15">
      <c r="A498" s="1"/>
      <c r="B498" s="2" t="s">
        <v>321</v>
      </c>
      <c r="C498" s="2"/>
      <c r="D498" s="2"/>
      <c r="E498" s="1"/>
      <c r="F498" s="1"/>
      <c r="G498" s="1"/>
      <c r="H498" s="1"/>
      <c r="I498" s="2" t="s">
        <v>105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5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106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5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5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</row>
    <row r="501" spans="1:57" ht="15">
      <c r="A501" s="1"/>
      <c r="B501" s="2" t="s">
        <v>322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5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2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303</v>
      </c>
      <c r="AA502" s="2" t="s">
        <v>286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155</v>
      </c>
      <c r="AH502" s="8" t="s">
        <v>12</v>
      </c>
      <c r="AI502" s="3" t="s">
        <v>125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5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8"/>
      <c r="AX502" s="1" t="s">
        <v>198</v>
      </c>
      <c r="AY502" s="1"/>
      <c r="AZ502" s="11"/>
      <c r="BA502" s="1"/>
      <c r="BB502" s="1"/>
      <c r="BC502" s="93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9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265</v>
      </c>
      <c r="AA503" s="30" t="s">
        <v>266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30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12" t="s">
        <v>40</v>
      </c>
      <c r="BD503" s="10"/>
      <c r="BE503" s="1"/>
    </row>
    <row r="504" spans="1:57" ht="15">
      <c r="A504" s="38" t="s">
        <v>276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9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5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2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4"/>
      <c r="O505" s="196"/>
      <c r="P505" s="150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7"/>
      <c r="AP505" s="71"/>
      <c r="AQ505" s="234"/>
      <c r="AR505" s="111"/>
      <c r="AS505" s="109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323</v>
      </c>
      <c r="AZ505" s="11"/>
      <c r="BA505" s="1"/>
      <c r="BB505" s="1"/>
      <c r="BC505" s="212" t="s">
        <v>138</v>
      </c>
      <c r="BD505" s="135"/>
      <c r="BE505" s="2" t="s">
        <v>199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3" ref="L506:L535">AVERAGE(B506:I506)</f>
        <v>#DIV/0!</v>
      </c>
      <c r="M506" s="47">
        <v>0.5</v>
      </c>
      <c r="N506" s="124"/>
      <c r="O506" s="196"/>
      <c r="P506" s="150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7"/>
      <c r="AP506" s="41"/>
      <c r="AQ506" s="234"/>
      <c r="AR506" s="111"/>
      <c r="AS506" s="109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62</v>
      </c>
      <c r="AZ506" s="11"/>
      <c r="BA506" s="1"/>
      <c r="BB506" s="1"/>
      <c r="BC506" s="212" t="s">
        <v>138</v>
      </c>
      <c r="BD506" s="135"/>
      <c r="BE506" s="2" t="s">
        <v>201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3"/>
        <v>#DIV/0!</v>
      </c>
      <c r="M507" s="47">
        <v>0.5</v>
      </c>
      <c r="N507" s="124"/>
      <c r="O507" s="196"/>
      <c r="P507" s="150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4"/>
      <c r="AK507" s="43"/>
      <c r="AL507" s="43"/>
      <c r="AM507" s="43"/>
      <c r="AN507" s="43"/>
      <c r="AO507" s="111"/>
      <c r="AP507" s="41"/>
      <c r="AQ507" s="234"/>
      <c r="AR507" s="111"/>
      <c r="AS507" s="109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62</v>
      </c>
      <c r="AZ507" s="11"/>
      <c r="BA507" s="1"/>
      <c r="BB507" s="1"/>
      <c r="BC507" s="11">
        <v>86</v>
      </c>
      <c r="BD507" s="135" t="s">
        <v>185</v>
      </c>
      <c r="BE507" s="2" t="s">
        <v>202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3"/>
        <v>#DIV/0!</v>
      </c>
      <c r="M508" s="47">
        <v>0.4</v>
      </c>
      <c r="N508" s="124"/>
      <c r="O508" s="196"/>
      <c r="P508" s="150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1"/>
      <c r="AP508" s="71"/>
      <c r="AQ508" s="234"/>
      <c r="AR508" s="111"/>
      <c r="AS508" s="109"/>
      <c r="AT508" s="59">
        <v>16.6</v>
      </c>
      <c r="AU508" s="1">
        <v>1933</v>
      </c>
      <c r="AV508" s="1" t="s">
        <v>249</v>
      </c>
      <c r="AW508" s="59">
        <v>-21.6</v>
      </c>
      <c r="AX508" s="69">
        <v>1936</v>
      </c>
      <c r="AY508" s="1" t="s">
        <v>62</v>
      </c>
      <c r="AZ508" s="11"/>
      <c r="BA508" s="1"/>
      <c r="BB508" s="1"/>
      <c r="BC508" s="11">
        <v>86</v>
      </c>
      <c r="BD508" s="135" t="s">
        <v>185</v>
      </c>
      <c r="BE508" s="2" t="s">
        <v>203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3"/>
        <v>#DIV/0!</v>
      </c>
      <c r="M509" s="47">
        <v>0.4</v>
      </c>
      <c r="N509" s="124"/>
      <c r="O509" s="196"/>
      <c r="P509" s="150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7"/>
      <c r="AP509" s="71"/>
      <c r="AQ509" s="234"/>
      <c r="AR509" s="111"/>
      <c r="AS509" s="109"/>
      <c r="AT509" s="59">
        <v>16.1</v>
      </c>
      <c r="AU509" s="1">
        <v>1995</v>
      </c>
      <c r="AV509" s="1" t="s">
        <v>75</v>
      </c>
      <c r="AW509" s="59">
        <v>-23.6</v>
      </c>
      <c r="AX509" s="1">
        <v>2011</v>
      </c>
      <c r="AY509" s="1" t="s">
        <v>142</v>
      </c>
      <c r="AZ509" s="11"/>
      <c r="BA509" s="1"/>
      <c r="BB509" s="1"/>
      <c r="BC509" s="11">
        <v>86</v>
      </c>
      <c r="BD509" s="135" t="s">
        <v>185</v>
      </c>
      <c r="BE509" s="2" t="s">
        <v>204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3"/>
        <v>#DIV/0!</v>
      </c>
      <c r="M510" s="47">
        <v>0.4</v>
      </c>
      <c r="N510" s="156"/>
      <c r="O510" s="89"/>
      <c r="P510" s="150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5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324</v>
      </c>
      <c r="AZ510" s="44"/>
      <c r="BA510" s="45"/>
      <c r="BB510" s="45"/>
      <c r="BC510" s="11">
        <v>86</v>
      </c>
      <c r="BD510" s="135" t="s">
        <v>185</v>
      </c>
      <c r="BE510" s="2" t="s">
        <v>206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3"/>
        <v>#DIV/0!</v>
      </c>
      <c r="M511" s="47">
        <v>0.3</v>
      </c>
      <c r="N511" s="156"/>
      <c r="O511" s="89"/>
      <c r="P511" s="150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7"/>
      <c r="AP511" s="71"/>
      <c r="AQ511" s="195"/>
      <c r="AR511" s="111"/>
      <c r="AS511" s="109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>
        <v>86</v>
      </c>
      <c r="BD511" s="135" t="s">
        <v>185</v>
      </c>
      <c r="BE511" s="2" t="s">
        <v>209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3"/>
        <v>#DIV/0!</v>
      </c>
      <c r="M512" s="47">
        <v>0.3</v>
      </c>
      <c r="N512" s="156"/>
      <c r="O512" s="89"/>
      <c r="P512" s="150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5">
        <v>1893</v>
      </c>
      <c r="Z512" s="49">
        <v>-10</v>
      </c>
      <c r="AA512" s="201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5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87</v>
      </c>
      <c r="AZ512" s="11"/>
      <c r="BA512" s="1"/>
      <c r="BB512" s="1"/>
      <c r="BC512" s="212" t="s">
        <v>138</v>
      </c>
      <c r="BD512" s="47"/>
      <c r="BE512" s="2" t="s">
        <v>210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3"/>
        <v>#DIV/0!</v>
      </c>
      <c r="M513" s="47">
        <v>0.2</v>
      </c>
      <c r="N513" s="156"/>
      <c r="O513" s="89"/>
      <c r="P513" s="150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5"/>
      <c r="AR513" s="57"/>
      <c r="AS513" s="58"/>
      <c r="AT513" s="66">
        <v>17.3</v>
      </c>
      <c r="AU513" s="45">
        <v>2010</v>
      </c>
      <c r="AV513" s="45" t="s">
        <v>53</v>
      </c>
      <c r="AW513" s="210">
        <v>-34.5</v>
      </c>
      <c r="AX513" s="202">
        <v>1917</v>
      </c>
      <c r="AY513" s="112" t="s">
        <v>52</v>
      </c>
      <c r="AZ513" s="240"/>
      <c r="BA513" s="112"/>
      <c r="BB513" s="112"/>
      <c r="BC513" s="212" t="s">
        <v>138</v>
      </c>
      <c r="BD513" s="47"/>
      <c r="BE513" s="2" t="s">
        <v>211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3"/>
        <v>#DIV/0!</v>
      </c>
      <c r="M514" s="47">
        <v>0.2</v>
      </c>
      <c r="N514" s="156"/>
      <c r="O514" s="89"/>
      <c r="P514" s="150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5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2">
        <v>90</v>
      </c>
      <c r="BD514" s="135" t="s">
        <v>185</v>
      </c>
      <c r="BE514" s="2" t="s">
        <v>214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3"/>
        <v>#DIV/0!</v>
      </c>
      <c r="M515" s="47">
        <v>0.1</v>
      </c>
      <c r="N515" s="156"/>
      <c r="O515" s="89"/>
      <c r="P515" s="150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5"/>
      <c r="AR515" s="11"/>
      <c r="AS515" s="109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2" t="s">
        <v>138</v>
      </c>
      <c r="BD515" s="135"/>
      <c r="BE515" s="2" t="s">
        <v>215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3"/>
        <v>#DIV/0!</v>
      </c>
      <c r="M516" s="47">
        <v>0.1</v>
      </c>
      <c r="N516" s="156"/>
      <c r="O516" s="89"/>
      <c r="P516" s="150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5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72</v>
      </c>
      <c r="AZ516" s="11"/>
      <c r="BA516" s="1"/>
      <c r="BB516" s="1"/>
      <c r="BC516" s="212">
        <v>88</v>
      </c>
      <c r="BD516" s="135" t="s">
        <v>185</v>
      </c>
      <c r="BE516" s="2" t="s">
        <v>217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0</v>
      </c>
      <c r="N517" s="156"/>
      <c r="O517" s="89"/>
      <c r="P517" s="150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7"/>
      <c r="AM517" s="152"/>
      <c r="AN517" s="152"/>
      <c r="AO517" s="206"/>
      <c r="AP517" s="177"/>
      <c r="AQ517" s="195"/>
      <c r="AR517" s="11"/>
      <c r="AS517" s="5"/>
      <c r="AT517" s="66">
        <v>16.7</v>
      </c>
      <c r="AU517" s="74">
        <v>2001</v>
      </c>
      <c r="AV517" s="45" t="s">
        <v>107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4">
        <v>88</v>
      </c>
      <c r="BD517" s="135" t="s">
        <v>185</v>
      </c>
      <c r="BE517" s="2" t="s">
        <v>218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3"/>
        <v>#DIV/0!</v>
      </c>
      <c r="M518" s="47">
        <v>-0.1</v>
      </c>
      <c r="N518" s="156"/>
      <c r="O518" s="63"/>
      <c r="P518" s="150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5"/>
      <c r="AR518" s="11"/>
      <c r="AS518" s="5"/>
      <c r="AT518" s="72">
        <v>18.4</v>
      </c>
      <c r="AU518" s="28">
        <v>2001</v>
      </c>
      <c r="AV518" s="28" t="s">
        <v>75</v>
      </c>
      <c r="AW518" s="66">
        <v>-26.3</v>
      </c>
      <c r="AX518" s="74">
        <v>2008</v>
      </c>
      <c r="AY518" s="45" t="s">
        <v>324</v>
      </c>
      <c r="AZ518" s="44"/>
      <c r="BA518" s="45"/>
      <c r="BB518" s="45"/>
      <c r="BC518" s="214">
        <v>87</v>
      </c>
      <c r="BD518" s="47" t="s">
        <v>185</v>
      </c>
      <c r="BE518" s="2" t="s">
        <v>219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3"/>
        <v>#DIV/0!</v>
      </c>
      <c r="M519" s="47">
        <v>-0.1</v>
      </c>
      <c r="N519" s="156"/>
      <c r="O519" s="63"/>
      <c r="P519" s="150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5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2" t="s">
        <v>138</v>
      </c>
      <c r="BD519" s="47"/>
      <c r="BE519" s="2" t="s">
        <v>221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3"/>
        <v>#DIV/0!</v>
      </c>
      <c r="M520" s="47">
        <v>-0.2</v>
      </c>
      <c r="N520" s="156"/>
      <c r="O520" s="68"/>
      <c r="P520" s="150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5"/>
      <c r="AR520" s="11"/>
      <c r="AS520" s="5"/>
      <c r="AT520" s="59">
        <v>15.9</v>
      </c>
      <c r="AU520" s="1">
        <v>1997</v>
      </c>
      <c r="AV520" s="1" t="s">
        <v>75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2" t="s">
        <v>138</v>
      </c>
      <c r="BD520" s="135"/>
      <c r="BE520" s="2" t="s">
        <v>222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3"/>
        <v>#DIV/0!</v>
      </c>
      <c r="M521" s="47">
        <v>-0.3</v>
      </c>
      <c r="N521" s="156"/>
      <c r="O521" s="68"/>
      <c r="P521" s="150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5"/>
      <c r="AR521" s="111"/>
      <c r="AS521" s="5"/>
      <c r="AT521" s="59">
        <v>15</v>
      </c>
      <c r="AU521" s="69">
        <v>2007</v>
      </c>
      <c r="AV521" s="1" t="s">
        <v>80</v>
      </c>
      <c r="AW521" s="66">
        <v>-26.8</v>
      </c>
      <c r="AX521" s="74">
        <v>2004</v>
      </c>
      <c r="AY521" s="45" t="s">
        <v>65</v>
      </c>
      <c r="AZ521" s="44"/>
      <c r="BA521" s="45"/>
      <c r="BB521" s="45"/>
      <c r="BC521" s="214">
        <v>93</v>
      </c>
      <c r="BD521" s="135" t="s">
        <v>185</v>
      </c>
      <c r="BE521" s="2" t="s">
        <v>223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3"/>
        <v>#DIV/0!</v>
      </c>
      <c r="M522" s="47">
        <v>-0.3</v>
      </c>
      <c r="N522" s="156"/>
      <c r="O522" s="63"/>
      <c r="P522" s="150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5"/>
      <c r="AR522" s="11"/>
      <c r="AS522" s="5"/>
      <c r="AT522" s="66">
        <v>16.3</v>
      </c>
      <c r="AU522" s="74">
        <v>2007</v>
      </c>
      <c r="AV522" s="45" t="s">
        <v>63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4" t="s">
        <v>138</v>
      </c>
      <c r="BD522" s="135"/>
      <c r="BE522" s="2" t="s">
        <v>224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3"/>
        <v>#DIV/0!</v>
      </c>
      <c r="M523" s="47">
        <v>-0.4</v>
      </c>
      <c r="N523" s="156"/>
      <c r="O523" s="68"/>
      <c r="P523" s="150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5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2">
        <v>105</v>
      </c>
      <c r="BD523" s="135" t="s">
        <v>185</v>
      </c>
      <c r="BE523" s="2" t="s">
        <v>225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3"/>
        <v>#DIV/0!</v>
      </c>
      <c r="M524" s="47">
        <v>-0.5</v>
      </c>
      <c r="N524" s="156"/>
      <c r="O524" s="68"/>
      <c r="P524" s="150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4"/>
      <c r="AJ524" s="3"/>
      <c r="AK524" s="47"/>
      <c r="AL524" s="47"/>
      <c r="AM524" s="47"/>
      <c r="AN524" s="47"/>
      <c r="AO524" s="65"/>
      <c r="AP524" s="54"/>
      <c r="AQ524" s="195"/>
      <c r="AR524" s="11"/>
      <c r="AS524" s="5"/>
      <c r="AT524" s="59">
        <v>16.2</v>
      </c>
      <c r="AU524" s="69">
        <v>2006</v>
      </c>
      <c r="AV524" s="1" t="s">
        <v>63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2">
        <v>102</v>
      </c>
      <c r="BD524" s="135" t="s">
        <v>185</v>
      </c>
      <c r="BE524" s="2" t="s">
        <v>226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-0.5</v>
      </c>
      <c r="N525" s="156"/>
      <c r="O525" s="63"/>
      <c r="P525" s="150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5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2">
        <v>99</v>
      </c>
      <c r="BD525" s="135" t="s">
        <v>185</v>
      </c>
      <c r="BE525" s="2" t="s">
        <v>227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3"/>
        <v>#DIV/0!</v>
      </c>
      <c r="M526" s="47">
        <v>-0.6</v>
      </c>
      <c r="N526" s="156"/>
      <c r="O526" s="63"/>
      <c r="P526" s="150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7"/>
      <c r="AP526" s="71"/>
      <c r="AQ526" s="195"/>
      <c r="AR526" s="11"/>
      <c r="AS526" s="5"/>
      <c r="AT526" s="59">
        <v>15.2</v>
      </c>
      <c r="AU526" s="1">
        <v>1962</v>
      </c>
      <c r="AV526" s="1" t="s">
        <v>146</v>
      </c>
      <c r="AW526" s="59">
        <v>-27</v>
      </c>
      <c r="AX526" s="1">
        <v>1973</v>
      </c>
      <c r="AY526" s="1" t="s">
        <v>72</v>
      </c>
      <c r="AZ526" s="11"/>
      <c r="BA526" s="1"/>
      <c r="BB526" s="1"/>
      <c r="BC526" s="212" t="s">
        <v>138</v>
      </c>
      <c r="BD526" s="135"/>
      <c r="BE526" s="2" t="s">
        <v>229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3"/>
        <v>#DIV/0!</v>
      </c>
      <c r="M527" s="47">
        <v>-0.6</v>
      </c>
      <c r="N527" s="156"/>
      <c r="O527" s="68"/>
      <c r="P527" s="150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7"/>
      <c r="AP527" s="71"/>
      <c r="AQ527" s="195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87</v>
      </c>
      <c r="AZ527" s="11"/>
      <c r="BA527" s="1"/>
      <c r="BB527" s="1"/>
      <c r="BC527" s="212" t="s">
        <v>138</v>
      </c>
      <c r="BD527" s="135"/>
      <c r="BE527" s="2" t="s">
        <v>230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3"/>
        <v>#DIV/0!</v>
      </c>
      <c r="M528" s="47">
        <v>-0.7</v>
      </c>
      <c r="N528" s="156"/>
      <c r="O528" s="63"/>
      <c r="P528" s="150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5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72</v>
      </c>
      <c r="AZ528" s="11"/>
      <c r="BA528" s="1"/>
      <c r="BB528" s="1"/>
      <c r="BC528" s="212" t="s">
        <v>138</v>
      </c>
      <c r="BD528" s="135"/>
      <c r="BE528" s="2" t="s">
        <v>231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3"/>
        <v>#DIV/0!</v>
      </c>
      <c r="M529" s="47">
        <v>-0.7</v>
      </c>
      <c r="N529" s="156"/>
      <c r="O529" s="63"/>
      <c r="P529" s="150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5"/>
      <c r="AR529" s="11"/>
      <c r="AS529" s="5"/>
      <c r="AT529" s="59">
        <v>13.7</v>
      </c>
      <c r="AU529" s="69">
        <v>2005</v>
      </c>
      <c r="AV529" s="1" t="s">
        <v>75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2" t="s">
        <v>138</v>
      </c>
      <c r="BD529" s="135"/>
      <c r="BE529" s="2" t="s">
        <v>233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3"/>
        <v>#DIV/0!</v>
      </c>
      <c r="M530" s="47">
        <v>-0.7</v>
      </c>
      <c r="N530" s="156"/>
      <c r="O530" s="63"/>
      <c r="P530" s="150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5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2" t="s">
        <v>138</v>
      </c>
      <c r="BD530" s="135"/>
      <c r="BE530" s="2" t="s">
        <v>234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3"/>
        <v>#DIV/0!</v>
      </c>
      <c r="M531" s="47">
        <v>-0.8</v>
      </c>
      <c r="N531" s="156"/>
      <c r="O531" s="68"/>
      <c r="P531" s="150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5"/>
      <c r="AR531" s="11"/>
      <c r="AS531" s="5"/>
      <c r="AT531" s="59">
        <v>15.1</v>
      </c>
      <c r="AU531" s="1">
        <v>1992</v>
      </c>
      <c r="AV531" s="1" t="s">
        <v>75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2" t="s">
        <v>138</v>
      </c>
      <c r="BD531" s="135"/>
      <c r="BE531" s="2" t="s">
        <v>235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-0.8</v>
      </c>
      <c r="N532" s="156"/>
      <c r="O532" s="63"/>
      <c r="P532" s="150"/>
      <c r="Q532" s="47">
        <v>3.1</v>
      </c>
      <c r="R532" s="47">
        <v>6.9</v>
      </c>
      <c r="S532" s="54">
        <v>2008</v>
      </c>
      <c r="T532" s="188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2"/>
      <c r="AL532" s="152"/>
      <c r="AM532" s="43"/>
      <c r="AN532" s="43"/>
      <c r="AO532" s="206"/>
      <c r="AP532" s="71"/>
      <c r="AQ532" s="227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72</v>
      </c>
      <c r="AZ532" s="6"/>
      <c r="BA532" s="10"/>
      <c r="BB532" s="10"/>
      <c r="BC532" s="212">
        <v>110</v>
      </c>
      <c r="BD532" s="135" t="s">
        <v>185</v>
      </c>
      <c r="BE532" s="2" t="s">
        <v>236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3"/>
        <v>#DIV/0!</v>
      </c>
      <c r="M533" s="47">
        <v>-0.8</v>
      </c>
      <c r="N533" s="156"/>
      <c r="O533" s="68"/>
      <c r="P533" s="150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5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2"/>
      <c r="BD533" s="135"/>
      <c r="BE533" s="2" t="s">
        <v>238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3"/>
        <v>#DIV/0!</v>
      </c>
      <c r="M534" s="47">
        <v>-0.8</v>
      </c>
      <c r="N534" s="156"/>
      <c r="O534" s="63"/>
      <c r="P534" s="150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2"/>
      <c r="AL534" s="152"/>
      <c r="AM534" s="69"/>
      <c r="AN534" s="69"/>
      <c r="AO534" s="187"/>
      <c r="AP534" s="71"/>
      <c r="AQ534" s="195"/>
      <c r="AR534" s="11"/>
      <c r="AS534" s="5"/>
      <c r="AT534" s="59">
        <v>14</v>
      </c>
      <c r="AU534" s="1">
        <v>1991</v>
      </c>
      <c r="AV534" s="1" t="s">
        <v>75</v>
      </c>
      <c r="AW534" s="59">
        <v>-26.8</v>
      </c>
      <c r="AX534" s="1">
        <v>1925</v>
      </c>
      <c r="AY534" s="1" t="s">
        <v>325</v>
      </c>
      <c r="AZ534" s="11"/>
      <c r="BA534" s="1"/>
      <c r="BB534" s="1"/>
      <c r="BC534" s="212">
        <v>121</v>
      </c>
      <c r="BD534" s="135" t="s">
        <v>185</v>
      </c>
      <c r="BE534" s="2" t="s">
        <v>239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3"/>
        <v>#DIV/0!</v>
      </c>
      <c r="M535" s="47">
        <v>-0.8</v>
      </c>
      <c r="N535" s="156"/>
      <c r="O535" s="68"/>
      <c r="P535" s="150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2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7"/>
      <c r="AP535" s="71"/>
      <c r="AQ535" s="195"/>
      <c r="AR535" s="11"/>
      <c r="AS535" s="5"/>
      <c r="AT535" s="75">
        <v>11.3</v>
      </c>
      <c r="AU535" s="1">
        <v>1988</v>
      </c>
      <c r="AV535" s="1" t="s">
        <v>326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2"/>
      <c r="BD535" s="135"/>
      <c r="BE535" s="203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6"/>
      <c r="O536" s="68"/>
      <c r="P536" s="204"/>
      <c r="Q536" s="179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5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8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4" ref="E537:L537">AVERAGE(E505:E535)</f>
        <v>#DIV/0!</v>
      </c>
      <c r="F537" s="47" t="e">
        <f t="shared" si="24"/>
        <v>#DIV/0!</v>
      </c>
      <c r="G537" s="47" t="e">
        <f t="shared" si="24"/>
        <v>#DIV/0!</v>
      </c>
      <c r="H537" s="47" t="e">
        <f t="shared" si="24"/>
        <v>#DIV/0!</v>
      </c>
      <c r="I537" s="47" t="e">
        <f t="shared" si="24"/>
        <v>#DIV/0!</v>
      </c>
      <c r="J537" s="32" t="e">
        <f t="shared" si="24"/>
        <v>#DIV/0!</v>
      </c>
      <c r="K537" s="61" t="e">
        <f t="shared" si="24"/>
        <v>#DIV/0!</v>
      </c>
      <c r="L537" s="123" t="e">
        <f t="shared" si="24"/>
        <v>#DIV/0!</v>
      </c>
      <c r="M537" s="47"/>
      <c r="N537" s="156">
        <f>SUM(N505:N535)</f>
        <v>0</v>
      </c>
      <c r="O537" s="68">
        <f>SUM(O507:O535)</f>
        <v>0</v>
      </c>
      <c r="P537" s="150">
        <f>SUM(P505:P535)</f>
        <v>0</v>
      </c>
      <c r="Q537" s="140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5" ref="AC537:AW537">AVERAGE(AC505:AC535)</f>
        <v>#DIV/0!</v>
      </c>
      <c r="AD537" s="80"/>
      <c r="AE537" s="80" t="e">
        <f t="shared" si="25"/>
        <v>#DIV/0!</v>
      </c>
      <c r="AF537" s="80"/>
      <c r="AG537" s="80" t="e">
        <f t="shared" si="25"/>
        <v>#DIV/0!</v>
      </c>
      <c r="AH537" s="80"/>
      <c r="AI537" s="80" t="e">
        <f t="shared" si="25"/>
        <v>#DIV/0!</v>
      </c>
      <c r="AJ537" s="80"/>
      <c r="AK537" s="80" t="e">
        <f t="shared" si="25"/>
        <v>#DIV/0!</v>
      </c>
      <c r="AL537" s="80" t="e">
        <f t="shared" si="25"/>
        <v>#DIV/0!</v>
      </c>
      <c r="AM537" s="80" t="e">
        <f t="shared" si="25"/>
        <v>#DIV/0!</v>
      </c>
      <c r="AN537" s="80" t="e">
        <f t="shared" si="25"/>
        <v>#DIV/0!</v>
      </c>
      <c r="AO537" s="80"/>
      <c r="AP537" s="80"/>
      <c r="AQ537" s="236"/>
      <c r="AR537" s="94" t="e">
        <f t="shared" si="25"/>
        <v>#DIV/0!</v>
      </c>
      <c r="AS537" s="94" t="e">
        <f t="shared" si="25"/>
        <v>#DIV/0!</v>
      </c>
      <c r="AT537" s="80">
        <f t="shared" si="25"/>
        <v>15.609677419354838</v>
      </c>
      <c r="AU537" s="80"/>
      <c r="AV537" s="80"/>
      <c r="AW537" s="80">
        <f t="shared" si="25"/>
        <v>-26.79677419354839</v>
      </c>
      <c r="AX537" s="80"/>
      <c r="AY537" s="80"/>
      <c r="AZ537" s="80"/>
      <c r="BA537" s="80"/>
      <c r="BB537" s="80"/>
      <c r="BC537" s="8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9" t="s">
        <v>441</v>
      </c>
    </row>
    <row r="2" ht="15">
      <c r="A2" s="279" t="s">
        <v>442</v>
      </c>
    </row>
    <row r="3" ht="15">
      <c r="A3" s="279" t="s">
        <v>443</v>
      </c>
    </row>
    <row r="4" ht="15">
      <c r="A4" s="279" t="s">
        <v>444</v>
      </c>
    </row>
    <row r="5" ht="15">
      <c r="A5" s="279" t="s">
        <v>445</v>
      </c>
    </row>
    <row r="6" ht="15">
      <c r="A6" s="279" t="s">
        <v>446</v>
      </c>
    </row>
    <row r="7" ht="15">
      <c r="A7" s="279" t="s">
        <v>447</v>
      </c>
    </row>
    <row r="8" ht="15">
      <c r="A8" s="279" t="s">
        <v>448</v>
      </c>
    </row>
    <row r="9" ht="15">
      <c r="A9" s="279" t="s">
        <v>449</v>
      </c>
    </row>
    <row r="10" ht="15">
      <c r="A10" s="279" t="s">
        <v>450</v>
      </c>
    </row>
    <row r="11" ht="15">
      <c r="A11" s="279" t="s">
        <v>451</v>
      </c>
    </row>
    <row r="12" ht="15">
      <c r="A12" s="279" t="s">
        <v>452</v>
      </c>
    </row>
    <row r="13" ht="15">
      <c r="A13" s="279" t="s">
        <v>453</v>
      </c>
    </row>
    <row r="14" ht="15">
      <c r="A14" s="279" t="s">
        <v>454</v>
      </c>
    </row>
    <row r="15" ht="15">
      <c r="A15" s="279" t="s">
        <v>455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46">
      <selection activeCell="B46" sqref="B46"/>
    </sheetView>
  </sheetViews>
  <sheetFormatPr defaultColWidth="9.140625" defaultRowHeight="15"/>
  <cols>
    <col min="1" max="1" width="3.57421875" style="0" customWidth="1"/>
    <col min="2" max="2" width="6.7109375" style="207" customWidth="1"/>
    <col min="3" max="25" width="6.7109375" style="0" customWidth="1"/>
    <col min="26" max="26" width="6.7109375" style="194" customWidth="1"/>
    <col min="27" max="27" width="6.7109375" style="0" customWidth="1"/>
  </cols>
  <sheetData>
    <row r="1" spans="1:27" ht="15">
      <c r="A1" s="1"/>
      <c r="B1" s="12" t="s">
        <v>408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5"/>
      <c r="R1" s="145"/>
      <c r="S1" s="1"/>
      <c r="T1" s="1"/>
      <c r="U1" s="1"/>
      <c r="V1" s="1"/>
      <c r="W1" s="1"/>
      <c r="X1" s="1"/>
      <c r="Y1" s="1"/>
      <c r="Z1" s="1"/>
      <c r="AA1" s="241"/>
    </row>
    <row r="2" spans="1:26" ht="15">
      <c r="A2" s="1"/>
      <c r="B2" s="11" t="s">
        <v>5</v>
      </c>
      <c r="C2" s="1"/>
      <c r="D2" s="1"/>
      <c r="E2" s="1"/>
      <c r="F2" s="1"/>
      <c r="G2" s="1"/>
      <c r="H2" s="135"/>
      <c r="I2" s="1"/>
      <c r="J2" s="1"/>
      <c r="K2" s="1"/>
      <c r="L2" s="1"/>
      <c r="M2" s="13" t="s">
        <v>6</v>
      </c>
      <c r="N2" s="2"/>
      <c r="O2" s="2"/>
      <c r="P2" s="145"/>
      <c r="Q2" s="145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329</v>
      </c>
      <c r="P3" s="145" t="s">
        <v>43</v>
      </c>
      <c r="Q3" s="145" t="s">
        <v>330</v>
      </c>
      <c r="R3" s="242" t="s">
        <v>19</v>
      </c>
      <c r="S3" s="242" t="s">
        <v>20</v>
      </c>
      <c r="T3" s="242" t="s">
        <v>32</v>
      </c>
      <c r="U3" s="242" t="s">
        <v>20</v>
      </c>
      <c r="V3" s="242" t="s">
        <v>19</v>
      </c>
      <c r="W3" s="242" t="s">
        <v>20</v>
      </c>
      <c r="X3" s="242" t="s">
        <v>32</v>
      </c>
      <c r="Y3" s="243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44" t="s">
        <v>331</v>
      </c>
      <c r="S4" s="244"/>
      <c r="T4" s="245"/>
      <c r="U4" s="245"/>
      <c r="V4" s="244"/>
      <c r="W4" s="244"/>
      <c r="X4" s="245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7">
        <v>-6</v>
      </c>
      <c r="H5" s="117">
        <v>-5.4</v>
      </c>
      <c r="I5" s="117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/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8">
        <v>1969</v>
      </c>
      <c r="X5" s="220">
        <v>-17.9</v>
      </c>
      <c r="Y5" s="194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7">
        <v>1.8</v>
      </c>
      <c r="H6" s="117">
        <v>3.6</v>
      </c>
      <c r="I6" s="117">
        <v>2.8</v>
      </c>
      <c r="J6" s="32">
        <v>-6</v>
      </c>
      <c r="K6" s="139">
        <v>3.6</v>
      </c>
      <c r="L6" s="76">
        <v>-1.6</v>
      </c>
      <c r="M6" s="47">
        <v>-2.806</v>
      </c>
      <c r="N6" s="50">
        <v>3</v>
      </c>
      <c r="O6" s="68">
        <v>28</v>
      </c>
      <c r="P6" s="52"/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8">
        <v>1956</v>
      </c>
      <c r="X6" s="220">
        <v>-20.8</v>
      </c>
      <c r="Y6" s="194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7">
        <v>3.9</v>
      </c>
      <c r="H7" s="117">
        <v>1.6</v>
      </c>
      <c r="I7" s="117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/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8">
        <v>1954</v>
      </c>
      <c r="X7" s="220">
        <v>-16</v>
      </c>
      <c r="Y7" s="194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7">
        <v>11.1</v>
      </c>
      <c r="H8" s="117">
        <v>9.6</v>
      </c>
      <c r="I8" s="117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/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8">
        <v>1954</v>
      </c>
      <c r="X8" s="220">
        <v>-18.4</v>
      </c>
      <c r="Y8" s="194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7">
        <v>3</v>
      </c>
      <c r="H9" s="117">
        <v>3.5</v>
      </c>
      <c r="I9" s="117">
        <v>4</v>
      </c>
      <c r="J9" s="32">
        <v>3</v>
      </c>
      <c r="K9" s="139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8">
        <v>2006</v>
      </c>
      <c r="X9" s="220">
        <v>-19</v>
      </c>
      <c r="Y9" s="194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7">
        <v>2</v>
      </c>
      <c r="H10" s="117">
        <v>2.4</v>
      </c>
      <c r="I10" s="117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/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8">
        <v>2002</v>
      </c>
      <c r="X10" s="220">
        <v>-18.6</v>
      </c>
      <c r="Y10" s="194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7">
        <v>0.5</v>
      </c>
      <c r="H11" s="117">
        <v>-1</v>
      </c>
      <c r="I11" s="117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/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8">
        <v>2002</v>
      </c>
      <c r="X11" s="220">
        <v>-20.8</v>
      </c>
      <c r="Y11" s="194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7">
        <v>2.2</v>
      </c>
      <c r="H12" s="117">
        <v>2.2</v>
      </c>
      <c r="I12" s="117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/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8">
        <v>1967</v>
      </c>
      <c r="X12" s="220">
        <v>-21.6</v>
      </c>
      <c r="Y12" s="194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7">
        <v>6.4</v>
      </c>
      <c r="H13" s="117">
        <v>7.1</v>
      </c>
      <c r="I13" s="117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/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8">
        <v>1941</v>
      </c>
      <c r="X13" s="220">
        <v>-21.6</v>
      </c>
      <c r="Y13" s="194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7">
        <v>1.8</v>
      </c>
      <c r="H14" s="117">
        <v>1.8</v>
      </c>
      <c r="I14" s="117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/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8">
        <v>1954</v>
      </c>
      <c r="X14" s="220">
        <v>-20</v>
      </c>
      <c r="Y14" s="194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7">
        <v>1</v>
      </c>
      <c r="H15" s="117">
        <v>0.2</v>
      </c>
      <c r="I15" s="117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8">
        <v>1954</v>
      </c>
      <c r="X15" s="220">
        <v>-21</v>
      </c>
      <c r="Y15" s="194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7">
        <v>-2</v>
      </c>
      <c r="H16" s="117">
        <v>-1.2</v>
      </c>
      <c r="I16" s="117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/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8">
        <v>1985</v>
      </c>
      <c r="X16" s="220">
        <v>-22.5</v>
      </c>
      <c r="Y16" s="194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7">
        <v>-3.6</v>
      </c>
      <c r="H17" s="117">
        <v>-3</v>
      </c>
      <c r="I17" s="117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/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6">
        <v>13.6</v>
      </c>
      <c r="W17" s="118">
        <v>1992</v>
      </c>
      <c r="X17" s="220">
        <v>-22</v>
      </c>
      <c r="Y17" s="194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7">
        <v>-4.2</v>
      </c>
      <c r="H18" s="117">
        <v>-6</v>
      </c>
      <c r="I18" s="117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/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6">
        <v>17.5</v>
      </c>
      <c r="W18" s="118">
        <v>1992</v>
      </c>
      <c r="X18" s="220">
        <v>-22.4</v>
      </c>
      <c r="Y18" s="194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7">
        <v>5.1</v>
      </c>
      <c r="H19" s="117">
        <v>4.7</v>
      </c>
      <c r="I19" s="117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/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6">
        <v>13.8</v>
      </c>
      <c r="W19" s="118">
        <v>2000</v>
      </c>
      <c r="X19" s="220">
        <v>-20.1</v>
      </c>
      <c r="Y19" s="194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7">
        <v>4.2</v>
      </c>
      <c r="H20" s="117">
        <v>2.2</v>
      </c>
      <c r="I20" s="117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8">
        <v>2000</v>
      </c>
      <c r="X20" s="220">
        <v>-23</v>
      </c>
      <c r="Y20" s="194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7">
        <v>0.2</v>
      </c>
      <c r="H21" s="117">
        <v>0</v>
      </c>
      <c r="I21" s="117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/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7">
        <v>13.5</v>
      </c>
      <c r="W21" s="118">
        <v>2000</v>
      </c>
      <c r="X21" s="220">
        <v>-17.9</v>
      </c>
      <c r="Y21" s="194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7">
        <v>5.1</v>
      </c>
      <c r="H22" s="117">
        <v>4.1</v>
      </c>
      <c r="I22" s="117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/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6">
        <v>11.5</v>
      </c>
      <c r="W22" s="118">
        <v>1992</v>
      </c>
      <c r="X22" s="220">
        <v>-21</v>
      </c>
      <c r="Y22" s="194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7">
        <v>1.9</v>
      </c>
      <c r="H23" s="117">
        <v>1</v>
      </c>
      <c r="I23" s="117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/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8">
        <v>1992</v>
      </c>
      <c r="X23" s="220">
        <v>-24.9</v>
      </c>
      <c r="Y23" s="194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7">
        <v>2.9</v>
      </c>
      <c r="H24" s="117">
        <v>3.4</v>
      </c>
      <c r="I24" s="117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/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7">
        <v>10.6</v>
      </c>
      <c r="W24" s="118">
        <v>1992</v>
      </c>
      <c r="X24" s="220">
        <v>-29.5</v>
      </c>
      <c r="Y24" s="194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7">
        <v>2.7</v>
      </c>
      <c r="H25" s="117">
        <v>3.2</v>
      </c>
      <c r="I25" s="117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/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6">
        <v>14</v>
      </c>
      <c r="W25" s="118">
        <v>1935</v>
      </c>
      <c r="X25" s="220">
        <v>-32.5</v>
      </c>
      <c r="Y25" s="194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7">
        <v>1.3</v>
      </c>
      <c r="H26" s="117">
        <v>1.5</v>
      </c>
      <c r="I26" s="117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/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8">
        <v>1983</v>
      </c>
      <c r="X26" s="220">
        <v>-21.9</v>
      </c>
      <c r="Y26" s="194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7">
        <v>-1.9</v>
      </c>
      <c r="H27" s="117">
        <v>-4.2</v>
      </c>
      <c r="I27" s="117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6">
        <v>11.4</v>
      </c>
      <c r="W27" s="118">
        <v>1983</v>
      </c>
      <c r="X27" s="220">
        <v>-21.4</v>
      </c>
      <c r="Y27" s="194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7">
        <v>2.1</v>
      </c>
      <c r="H28" s="117">
        <v>3.6</v>
      </c>
      <c r="I28" s="117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/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6">
        <v>14.2</v>
      </c>
      <c r="W28" s="118">
        <v>2000</v>
      </c>
      <c r="X28" s="220">
        <v>-22.5</v>
      </c>
      <c r="Y28" s="194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7">
        <v>-2.5</v>
      </c>
      <c r="H29" s="117">
        <v>-3.8</v>
      </c>
      <c r="I29" s="117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8">
        <v>1981</v>
      </c>
      <c r="X29" s="220">
        <v>-21.2</v>
      </c>
      <c r="Y29" s="194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7">
        <v>1.4</v>
      </c>
      <c r="H30" s="117">
        <v>2</v>
      </c>
      <c r="I30" s="117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6">
        <v>11.6</v>
      </c>
      <c r="W30" s="118">
        <v>1981</v>
      </c>
      <c r="X30" s="220">
        <v>-21.7</v>
      </c>
      <c r="Y30" s="194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7">
        <v>1.8</v>
      </c>
      <c r="H31" s="117">
        <v>1.6</v>
      </c>
      <c r="I31" s="117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/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6">
        <v>12.5</v>
      </c>
      <c r="W31" s="118">
        <v>1992</v>
      </c>
      <c r="X31" s="220">
        <v>-18.4</v>
      </c>
      <c r="Y31" s="194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7">
        <v>2.1</v>
      </c>
      <c r="H32" s="117">
        <v>1.6</v>
      </c>
      <c r="I32" s="117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/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6">
        <v>11.2</v>
      </c>
      <c r="W32" s="118">
        <v>1991</v>
      </c>
      <c r="X32" s="220">
        <v>-17.2</v>
      </c>
      <c r="Y32" s="194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7">
        <v>1.2</v>
      </c>
      <c r="H33" s="117">
        <v>1</v>
      </c>
      <c r="I33" s="117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/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8">
        <v>1997</v>
      </c>
      <c r="X33" s="220">
        <v>-17.4</v>
      </c>
      <c r="Y33" s="194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7">
        <v>-2.2</v>
      </c>
      <c r="H34" s="117">
        <v>-4.2</v>
      </c>
      <c r="I34" s="117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461</v>
      </c>
      <c r="P34" s="52"/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8">
        <v>1992</v>
      </c>
      <c r="X34" s="220">
        <v>-19.4</v>
      </c>
      <c r="Y34" s="194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7">
        <v>-6</v>
      </c>
      <c r="H35" s="117">
        <v>-7.6</v>
      </c>
      <c r="I35" s="117">
        <v>-7.8</v>
      </c>
      <c r="J35" s="32">
        <v>-9.2</v>
      </c>
      <c r="K35" s="139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8">
        <v>1999</v>
      </c>
      <c r="X35" s="220">
        <v>-18</v>
      </c>
      <c r="Y35" s="194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89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6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90</v>
      </c>
      <c r="K38" s="2"/>
      <c r="L38" s="1"/>
      <c r="M38" s="76">
        <v>3.1</v>
      </c>
      <c r="N38" s="76"/>
      <c r="O38" s="3"/>
      <c r="P38" s="145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332</v>
      </c>
      <c r="C39" s="2"/>
      <c r="D39" s="2"/>
      <c r="E39" s="1"/>
      <c r="F39" s="1"/>
      <c r="G39" s="1"/>
      <c r="H39" s="76" t="s">
        <v>116</v>
      </c>
      <c r="I39" s="32"/>
      <c r="J39" s="61"/>
      <c r="K39" s="76">
        <v>-2.1</v>
      </c>
      <c r="L39" s="47"/>
      <c r="M39" s="47"/>
      <c r="N39" s="76"/>
      <c r="O39" s="76"/>
      <c r="P39" s="2"/>
      <c r="Q39" s="145"/>
      <c r="R39" s="52"/>
      <c r="S39" s="1"/>
      <c r="T39" s="1"/>
      <c r="U39" s="1"/>
      <c r="V39" s="1"/>
      <c r="W39" s="1"/>
      <c r="X39" s="1"/>
      <c r="Y39" s="1"/>
      <c r="Z39" s="1"/>
      <c r="AA39" s="241"/>
    </row>
    <row r="40" spans="1:27" ht="15">
      <c r="A40" s="1"/>
      <c r="B40" s="12" t="s">
        <v>333</v>
      </c>
      <c r="C40" s="2"/>
      <c r="D40" s="2"/>
      <c r="E40" s="2"/>
      <c r="F40" s="1"/>
      <c r="G40" s="1"/>
      <c r="H40" s="76" t="s">
        <v>118</v>
      </c>
      <c r="I40" s="32"/>
      <c r="J40" s="61"/>
      <c r="K40" s="76">
        <v>-1.5</v>
      </c>
      <c r="L40" s="1"/>
      <c r="M40" s="1"/>
      <c r="N40" s="1"/>
      <c r="O40" s="1"/>
      <c r="P40" s="2"/>
      <c r="Q40" s="145"/>
      <c r="R40" s="52"/>
      <c r="S40" s="1"/>
      <c r="T40" s="1"/>
      <c r="U40" s="1"/>
      <c r="V40" s="1"/>
      <c r="W40" s="1"/>
      <c r="X40" s="1"/>
      <c r="Y40" s="1"/>
      <c r="Z40" s="1"/>
      <c r="AA40" s="241"/>
    </row>
    <row r="41" spans="1:27" ht="15">
      <c r="A41" s="1"/>
      <c r="B41" s="12" t="s">
        <v>334</v>
      </c>
      <c r="C41" s="2"/>
      <c r="D41" s="2"/>
      <c r="E41" s="2"/>
      <c r="F41" s="2"/>
      <c r="G41" s="1"/>
      <c r="H41" s="2" t="s">
        <v>99</v>
      </c>
      <c r="I41" s="2"/>
      <c r="J41" s="2"/>
      <c r="K41" s="76">
        <v>-0.5</v>
      </c>
      <c r="L41" s="1"/>
      <c r="M41" s="1"/>
      <c r="N41" s="282"/>
      <c r="O41" s="282"/>
      <c r="P41" s="282"/>
      <c r="Q41" s="249"/>
      <c r="R41" s="250"/>
      <c r="S41" s="248"/>
      <c r="T41" s="248"/>
      <c r="U41" s="248"/>
      <c r="V41" s="248"/>
      <c r="W41" s="248"/>
      <c r="X41" s="248"/>
      <c r="Y41" s="248"/>
      <c r="Z41" s="1"/>
      <c r="AA41" s="241"/>
    </row>
    <row r="42" spans="1:27" ht="15">
      <c r="A42" s="1"/>
      <c r="B42" s="80" t="s">
        <v>335</v>
      </c>
      <c r="C42" s="1"/>
      <c r="D42" s="1"/>
      <c r="E42" s="1"/>
      <c r="F42" s="1"/>
      <c r="G42" s="1"/>
      <c r="H42" s="2" t="s">
        <v>101</v>
      </c>
      <c r="I42" s="2"/>
      <c r="J42" s="1"/>
      <c r="K42" s="76">
        <v>55.2</v>
      </c>
      <c r="L42" s="1"/>
      <c r="M42" s="1"/>
      <c r="N42" s="1"/>
      <c r="O42" s="1"/>
      <c r="P42" s="2"/>
      <c r="Q42" s="145"/>
      <c r="R42" s="52"/>
      <c r="S42" s="1"/>
      <c r="T42" s="1"/>
      <c r="U42" s="1"/>
      <c r="V42" s="1"/>
      <c r="W42" s="1"/>
      <c r="X42" s="1"/>
      <c r="Y42" s="1"/>
      <c r="Z42" s="1"/>
      <c r="AA42" s="241"/>
    </row>
    <row r="43" spans="1:27" ht="15">
      <c r="A43" s="1"/>
      <c r="B43" s="12" t="s">
        <v>336</v>
      </c>
      <c r="C43" s="2"/>
      <c r="D43" s="2"/>
      <c r="E43" s="2"/>
      <c r="F43" s="1"/>
      <c r="G43" s="1"/>
      <c r="H43" s="2" t="s">
        <v>122</v>
      </c>
      <c r="I43" s="1"/>
      <c r="J43" s="1"/>
      <c r="K43" s="76">
        <v>6.8</v>
      </c>
      <c r="L43" s="1"/>
      <c r="M43" s="1"/>
      <c r="N43" s="1"/>
      <c r="O43" s="1"/>
      <c r="P43" s="2"/>
      <c r="Q43" s="145"/>
      <c r="R43" s="52"/>
      <c r="S43" s="1"/>
      <c r="T43" s="1"/>
      <c r="U43" s="1"/>
      <c r="V43" s="1"/>
      <c r="W43" s="1"/>
      <c r="X43" s="1"/>
      <c r="Y43" s="1"/>
      <c r="Z43" s="1"/>
      <c r="AA43" s="241"/>
    </row>
    <row r="44" spans="1:27" ht="15">
      <c r="A44" s="1"/>
      <c r="B44" s="12" t="s">
        <v>337</v>
      </c>
      <c r="C44" s="2"/>
      <c r="D44" s="2"/>
      <c r="E44" s="1"/>
      <c r="F44" s="1"/>
      <c r="G44" s="1"/>
      <c r="H44" s="2" t="s">
        <v>105</v>
      </c>
      <c r="I44" s="2"/>
      <c r="J44" s="1"/>
      <c r="K44" s="2">
        <v>61.1</v>
      </c>
      <c r="L44" s="1"/>
      <c r="M44" s="1"/>
      <c r="N44" s="1"/>
      <c r="O44" s="1"/>
      <c r="P44" s="1"/>
      <c r="Q44" s="145"/>
      <c r="R44" s="52"/>
      <c r="S44" s="1"/>
      <c r="T44" s="1"/>
      <c r="U44" s="1"/>
      <c r="V44" s="1"/>
      <c r="W44" s="1"/>
      <c r="X44" s="1"/>
      <c r="Y44" s="1"/>
      <c r="Z44" s="1"/>
      <c r="AA44" s="241"/>
    </row>
    <row r="45" spans="1:27" ht="15">
      <c r="A45" s="1"/>
      <c r="B45" s="11"/>
      <c r="C45" s="1"/>
      <c r="D45" s="1"/>
      <c r="E45" s="1"/>
      <c r="F45" s="1"/>
      <c r="G45" s="1"/>
      <c r="H45" s="2" t="s">
        <v>106</v>
      </c>
      <c r="I45" s="2"/>
      <c r="J45" s="1"/>
      <c r="K45" s="76">
        <v>7.4</v>
      </c>
      <c r="L45" s="1"/>
      <c r="M45" s="1"/>
      <c r="N45" s="1"/>
      <c r="O45" s="1"/>
      <c r="P45" s="1"/>
      <c r="Q45" s="145"/>
      <c r="R45" s="52"/>
      <c r="S45" s="1"/>
      <c r="T45" s="1"/>
      <c r="U45" s="1"/>
      <c r="V45" s="1"/>
      <c r="W45" s="1"/>
      <c r="X45" s="1"/>
      <c r="Y45" s="1"/>
      <c r="Z45" s="1"/>
      <c r="AA45" s="241"/>
    </row>
    <row r="46" spans="1:27" ht="15">
      <c r="A46" s="1"/>
      <c r="B46" s="12" t="s">
        <v>409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5"/>
      <c r="R46" s="52"/>
      <c r="S46" s="1"/>
      <c r="T46" s="1"/>
      <c r="U46" s="1"/>
      <c r="V46" s="1"/>
      <c r="W46" s="1"/>
      <c r="X46" s="1"/>
      <c r="Y46" s="1"/>
      <c r="Z46" s="1"/>
      <c r="AA46" s="241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5"/>
      <c r="I47" s="1"/>
      <c r="J47" s="1"/>
      <c r="K47" s="1"/>
      <c r="L47" s="1"/>
      <c r="M47" s="13" t="s">
        <v>6</v>
      </c>
      <c r="N47" s="2"/>
      <c r="O47" s="2"/>
      <c r="P47" s="145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458</v>
      </c>
      <c r="P48" s="145" t="s">
        <v>43</v>
      </c>
      <c r="Q48" s="52" t="s">
        <v>330</v>
      </c>
      <c r="R48" s="242" t="s">
        <v>19</v>
      </c>
      <c r="S48" s="242" t="s">
        <v>20</v>
      </c>
      <c r="T48" s="242" t="s">
        <v>32</v>
      </c>
      <c r="U48" s="242" t="s">
        <v>20</v>
      </c>
      <c r="V48" s="242" t="s">
        <v>19</v>
      </c>
      <c r="W48" s="242" t="s">
        <v>20</v>
      </c>
      <c r="X48" s="242" t="s">
        <v>32</v>
      </c>
      <c r="Y48" s="243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5"/>
      <c r="Q49" s="52" t="s">
        <v>43</v>
      </c>
      <c r="R49" s="244" t="s">
        <v>331</v>
      </c>
      <c r="S49" s="244"/>
      <c r="T49" s="245"/>
      <c r="U49" s="245"/>
      <c r="V49" s="244" t="s">
        <v>338</v>
      </c>
      <c r="W49" s="244"/>
      <c r="X49" s="245"/>
      <c r="Y49" s="41"/>
      <c r="Z49" s="2"/>
    </row>
    <row r="50" spans="1:26" ht="15">
      <c r="A50" s="2">
        <v>1</v>
      </c>
      <c r="B50" s="254">
        <v>-7.8</v>
      </c>
      <c r="C50" s="43">
        <v>-8.2</v>
      </c>
      <c r="D50" s="43">
        <v>-8.9</v>
      </c>
      <c r="E50" s="43">
        <v>-6.6</v>
      </c>
      <c r="F50" s="43">
        <v>-7.6</v>
      </c>
      <c r="G50" s="251">
        <v>-8.1</v>
      </c>
      <c r="H50" s="251">
        <v>-9.8</v>
      </c>
      <c r="I50" s="251">
        <v>-10.1</v>
      </c>
      <c r="J50" s="42">
        <v>-10.3</v>
      </c>
      <c r="K50" s="60">
        <v>-6.4</v>
      </c>
      <c r="L50" s="113">
        <f aca="true" t="shared" si="2" ref="L50:L68">AVERAGE(B50:I50)</f>
        <v>-8.3875</v>
      </c>
      <c r="M50" s="43">
        <v>-2.3853333333333335</v>
      </c>
      <c r="N50" s="252"/>
      <c r="O50" s="98">
        <v>16</v>
      </c>
      <c r="P50" s="121"/>
      <c r="Q50" s="47">
        <v>3.6</v>
      </c>
      <c r="R50" s="43">
        <v>8.7</v>
      </c>
      <c r="S50" s="109">
        <v>2005</v>
      </c>
      <c r="T50" s="42">
        <v>-17.7</v>
      </c>
      <c r="U50" s="253">
        <v>1969</v>
      </c>
      <c r="V50" s="254">
        <v>11.5</v>
      </c>
      <c r="W50" s="255">
        <v>2005</v>
      </c>
      <c r="X50" s="251">
        <v>-20.5</v>
      </c>
      <c r="Y50" s="255">
        <v>1969</v>
      </c>
      <c r="Z50" s="2">
        <v>1</v>
      </c>
    </row>
    <row r="51" spans="1:26" ht="15">
      <c r="A51" s="2">
        <v>2</v>
      </c>
      <c r="B51" s="254">
        <v>-1.7</v>
      </c>
      <c r="C51" s="43">
        <v>2</v>
      </c>
      <c r="D51" s="43">
        <v>4</v>
      </c>
      <c r="E51" s="43">
        <v>3.6</v>
      </c>
      <c r="F51" s="43">
        <v>4.9</v>
      </c>
      <c r="G51" s="251">
        <v>5.4</v>
      </c>
      <c r="H51" s="251">
        <v>4.5</v>
      </c>
      <c r="I51" s="251">
        <v>3.3</v>
      </c>
      <c r="J51" s="42">
        <v>-10.1</v>
      </c>
      <c r="K51" s="60">
        <v>5.9</v>
      </c>
      <c r="L51" s="113">
        <f t="shared" si="2"/>
        <v>3.2500000000000004</v>
      </c>
      <c r="M51" s="43">
        <v>-2.41</v>
      </c>
      <c r="N51" s="252"/>
      <c r="O51" s="98">
        <v>16</v>
      </c>
      <c r="P51" s="121"/>
      <c r="Q51" s="47">
        <v>4.8</v>
      </c>
      <c r="R51" s="43">
        <v>8</v>
      </c>
      <c r="S51" s="109">
        <v>1959</v>
      </c>
      <c r="T51" s="42">
        <v>-17.7</v>
      </c>
      <c r="U51" s="253">
        <v>1968</v>
      </c>
      <c r="V51" s="254">
        <v>12</v>
      </c>
      <c r="W51" s="255">
        <v>1932</v>
      </c>
      <c r="X51" s="251">
        <v>-20.6</v>
      </c>
      <c r="Y51" s="255">
        <v>1968</v>
      </c>
      <c r="Z51" s="2">
        <v>2</v>
      </c>
    </row>
    <row r="52" spans="1:26" ht="15">
      <c r="A52" s="2">
        <v>3</v>
      </c>
      <c r="B52" s="254">
        <v>4.6</v>
      </c>
      <c r="C52" s="43">
        <v>3.2</v>
      </c>
      <c r="D52" s="43">
        <v>3</v>
      </c>
      <c r="E52" s="43">
        <v>0.4</v>
      </c>
      <c r="F52" s="43">
        <v>-0.8</v>
      </c>
      <c r="G52" s="251">
        <v>-2.1</v>
      </c>
      <c r="H52" s="251">
        <v>-2.3</v>
      </c>
      <c r="I52" s="251">
        <v>-1.5</v>
      </c>
      <c r="J52" s="42">
        <v>-2.4</v>
      </c>
      <c r="K52" s="48">
        <v>5.1</v>
      </c>
      <c r="L52" s="113">
        <f t="shared" si="2"/>
        <v>0.5625000000000001</v>
      </c>
      <c r="M52" s="43">
        <v>-2.432</v>
      </c>
      <c r="N52" s="252"/>
      <c r="O52" s="98">
        <v>13</v>
      </c>
      <c r="P52" s="121"/>
      <c r="Q52" s="47">
        <v>4</v>
      </c>
      <c r="R52" s="43">
        <v>7.5</v>
      </c>
      <c r="S52" s="109">
        <v>1965</v>
      </c>
      <c r="T52" s="43">
        <v>-15</v>
      </c>
      <c r="U52" s="253">
        <v>1980</v>
      </c>
      <c r="V52" s="254">
        <v>12.4</v>
      </c>
      <c r="W52" s="255">
        <v>1971</v>
      </c>
      <c r="X52" s="256">
        <v>-21.2</v>
      </c>
      <c r="Y52" s="255">
        <v>1968</v>
      </c>
      <c r="Z52" s="2">
        <v>3</v>
      </c>
    </row>
    <row r="53" spans="1:26" ht="15">
      <c r="A53" s="2">
        <v>4</v>
      </c>
      <c r="B53" s="254">
        <v>0.2</v>
      </c>
      <c r="C53" s="43">
        <v>1</v>
      </c>
      <c r="D53" s="43">
        <v>0.7</v>
      </c>
      <c r="E53" s="43">
        <v>1.8</v>
      </c>
      <c r="F53" s="43">
        <v>1.9</v>
      </c>
      <c r="G53" s="251">
        <v>2.2</v>
      </c>
      <c r="H53" s="251">
        <v>2.8</v>
      </c>
      <c r="I53" s="251">
        <v>1.4</v>
      </c>
      <c r="J53" s="42">
        <v>-1.5</v>
      </c>
      <c r="K53" s="60">
        <v>4.2</v>
      </c>
      <c r="L53" s="113">
        <f t="shared" si="2"/>
        <v>1.5</v>
      </c>
      <c r="M53" s="43">
        <v>-2.4593333333333334</v>
      </c>
      <c r="N53" s="252">
        <v>4.8</v>
      </c>
      <c r="O53" s="258">
        <v>14</v>
      </c>
      <c r="P53" s="121"/>
      <c r="Q53" s="47">
        <v>5.3</v>
      </c>
      <c r="R53" s="43">
        <v>8.5</v>
      </c>
      <c r="S53" s="109">
        <v>1965</v>
      </c>
      <c r="T53" s="43">
        <v>-13.8</v>
      </c>
      <c r="U53" s="253">
        <v>1981</v>
      </c>
      <c r="V53" s="254">
        <v>12.1</v>
      </c>
      <c r="W53" s="255">
        <v>1965</v>
      </c>
      <c r="X53" s="251">
        <v>-19.2</v>
      </c>
      <c r="Y53" s="255">
        <v>1984</v>
      </c>
      <c r="Z53" s="2">
        <v>4</v>
      </c>
    </row>
    <row r="54" spans="1:26" ht="15">
      <c r="A54" s="2">
        <v>5</v>
      </c>
      <c r="B54" s="254">
        <v>0.3</v>
      </c>
      <c r="C54" s="43">
        <v>1</v>
      </c>
      <c r="D54" s="43">
        <v>1.2</v>
      </c>
      <c r="E54" s="43">
        <v>0.2</v>
      </c>
      <c r="F54" s="43">
        <v>0.4</v>
      </c>
      <c r="G54" s="251">
        <v>-0.3</v>
      </c>
      <c r="H54" s="251">
        <v>-0.4</v>
      </c>
      <c r="I54" s="251">
        <v>-2</v>
      </c>
      <c r="J54" s="42">
        <v>-2</v>
      </c>
      <c r="K54" s="48">
        <v>2</v>
      </c>
      <c r="L54" s="113">
        <f t="shared" si="2"/>
        <v>0.050000000000000044</v>
      </c>
      <c r="M54" s="43">
        <v>-2.390666666666667</v>
      </c>
      <c r="N54" s="252">
        <v>9.8</v>
      </c>
      <c r="O54" s="98">
        <v>15</v>
      </c>
      <c r="P54" s="121"/>
      <c r="Q54" s="47">
        <v>4.8</v>
      </c>
      <c r="R54" s="43">
        <v>8.7</v>
      </c>
      <c r="S54" s="109">
        <v>1991</v>
      </c>
      <c r="T54" s="43">
        <v>-12.6</v>
      </c>
      <c r="U54" s="253">
        <v>1961</v>
      </c>
      <c r="V54" s="254">
        <v>10.8</v>
      </c>
      <c r="W54" s="255">
        <v>2006</v>
      </c>
      <c r="X54" s="251">
        <v>-16.2</v>
      </c>
      <c r="Y54" s="255">
        <v>1961</v>
      </c>
      <c r="Z54" s="2">
        <v>5</v>
      </c>
    </row>
    <row r="55" spans="1:26" ht="15">
      <c r="A55" s="2">
        <v>6</v>
      </c>
      <c r="B55" s="254">
        <v>-2</v>
      </c>
      <c r="C55" s="43">
        <v>-4.4</v>
      </c>
      <c r="D55" s="43">
        <v>-6.3</v>
      </c>
      <c r="E55" s="43">
        <v>-5.6</v>
      </c>
      <c r="F55" s="43">
        <v>-4.4</v>
      </c>
      <c r="G55" s="251">
        <v>-2.4</v>
      </c>
      <c r="H55" s="251">
        <v>0.7</v>
      </c>
      <c r="I55" s="251">
        <v>2</v>
      </c>
      <c r="J55" s="42">
        <v>-6.6</v>
      </c>
      <c r="K55" s="60">
        <v>2.4</v>
      </c>
      <c r="L55" s="113">
        <f t="shared" si="2"/>
        <v>-2.7999999999999994</v>
      </c>
      <c r="M55" s="43">
        <v>-2.378</v>
      </c>
      <c r="N55" s="252">
        <v>3.5</v>
      </c>
      <c r="O55" s="98">
        <v>14</v>
      </c>
      <c r="P55" s="121"/>
      <c r="Q55" s="47">
        <v>5.5</v>
      </c>
      <c r="R55" s="43">
        <v>9.4</v>
      </c>
      <c r="S55" s="109">
        <v>1965</v>
      </c>
      <c r="T55" s="128">
        <v>-15.8</v>
      </c>
      <c r="U55" s="253">
        <v>1969</v>
      </c>
      <c r="V55" s="254">
        <v>11.6</v>
      </c>
      <c r="W55" s="255">
        <v>1965</v>
      </c>
      <c r="X55" s="251">
        <v>-21.6</v>
      </c>
      <c r="Y55" s="255">
        <v>1918</v>
      </c>
      <c r="Z55" s="2">
        <v>6</v>
      </c>
    </row>
    <row r="56" spans="1:26" ht="15">
      <c r="A56" s="2">
        <v>7</v>
      </c>
      <c r="B56" s="254">
        <v>1.1</v>
      </c>
      <c r="C56" s="43">
        <v>0.2</v>
      </c>
      <c r="D56" s="43">
        <v>2.4</v>
      </c>
      <c r="E56" s="43">
        <v>2.4</v>
      </c>
      <c r="F56" s="43">
        <v>2.1</v>
      </c>
      <c r="G56" s="251">
        <v>1.8</v>
      </c>
      <c r="H56" s="251">
        <v>1</v>
      </c>
      <c r="I56" s="251">
        <v>-1.2</v>
      </c>
      <c r="J56" s="42">
        <v>-1.2</v>
      </c>
      <c r="K56" s="60">
        <v>4.5</v>
      </c>
      <c r="L56" s="113">
        <f t="shared" si="2"/>
        <v>1.225</v>
      </c>
      <c r="M56" s="43">
        <v>-2.4033333333333333</v>
      </c>
      <c r="N56" s="252"/>
      <c r="O56" s="98">
        <v>14</v>
      </c>
      <c r="P56" s="121"/>
      <c r="Q56" s="47">
        <v>5.4</v>
      </c>
      <c r="R56" s="43">
        <v>10.1</v>
      </c>
      <c r="S56" s="109">
        <v>1960</v>
      </c>
      <c r="T56" s="43">
        <v>-16.3</v>
      </c>
      <c r="U56" s="255">
        <v>1969</v>
      </c>
      <c r="V56" s="254">
        <v>13.2</v>
      </c>
      <c r="W56" s="255">
        <v>1935</v>
      </c>
      <c r="X56" s="251">
        <v>-19.3</v>
      </c>
      <c r="Y56" s="255">
        <v>1918</v>
      </c>
      <c r="Z56" s="2">
        <v>7</v>
      </c>
    </row>
    <row r="57" spans="1:26" ht="15">
      <c r="A57" s="2">
        <v>8</v>
      </c>
      <c r="B57" s="254">
        <v>-1.7</v>
      </c>
      <c r="C57" s="43">
        <v>-2.9</v>
      </c>
      <c r="D57" s="43">
        <v>-2.2</v>
      </c>
      <c r="E57" s="43">
        <v>-0.4</v>
      </c>
      <c r="F57" s="43">
        <v>1.7</v>
      </c>
      <c r="G57" s="251">
        <v>0.8</v>
      </c>
      <c r="H57" s="251">
        <v>5.4</v>
      </c>
      <c r="I57" s="251">
        <v>4.6</v>
      </c>
      <c r="J57" s="42">
        <v>-4.2</v>
      </c>
      <c r="K57" s="48">
        <v>7.2</v>
      </c>
      <c r="L57" s="113">
        <f t="shared" si="2"/>
        <v>0.6625</v>
      </c>
      <c r="M57" s="43">
        <v>-2.41</v>
      </c>
      <c r="N57" s="252">
        <v>0</v>
      </c>
      <c r="O57" s="98">
        <v>14</v>
      </c>
      <c r="P57" s="121"/>
      <c r="Q57" s="47">
        <v>5</v>
      </c>
      <c r="R57" s="43">
        <v>9.7</v>
      </c>
      <c r="S57" s="109">
        <v>1983</v>
      </c>
      <c r="T57" s="43">
        <v>-13.7</v>
      </c>
      <c r="U57" s="255">
        <v>1995</v>
      </c>
      <c r="V57" s="254">
        <v>11</v>
      </c>
      <c r="W57" s="255">
        <v>1960</v>
      </c>
      <c r="X57" s="251">
        <v>-20.9</v>
      </c>
      <c r="Y57" s="255">
        <v>1903</v>
      </c>
      <c r="Z57" s="2">
        <v>8</v>
      </c>
    </row>
    <row r="58" spans="1:26" ht="15">
      <c r="A58" s="2">
        <v>9</v>
      </c>
      <c r="B58" s="254">
        <v>4.7</v>
      </c>
      <c r="C58" s="43">
        <v>6.2</v>
      </c>
      <c r="D58" s="43">
        <v>5.9</v>
      </c>
      <c r="E58" s="43">
        <v>6.9</v>
      </c>
      <c r="F58" s="43">
        <v>6.3</v>
      </c>
      <c r="G58" s="251">
        <v>5.7</v>
      </c>
      <c r="H58" s="251">
        <v>7.8</v>
      </c>
      <c r="I58" s="251">
        <v>9.3</v>
      </c>
      <c r="J58" s="42">
        <v>4</v>
      </c>
      <c r="K58" s="60">
        <v>9.3</v>
      </c>
      <c r="L58" s="113">
        <f t="shared" si="2"/>
        <v>6.6</v>
      </c>
      <c r="M58" s="43">
        <v>-2.452666666666666</v>
      </c>
      <c r="N58" s="252">
        <v>1.2</v>
      </c>
      <c r="O58" s="98" t="s">
        <v>465</v>
      </c>
      <c r="P58" s="121"/>
      <c r="Q58" s="47">
        <v>5.5</v>
      </c>
      <c r="R58" s="43">
        <v>6.6</v>
      </c>
      <c r="S58" s="109">
        <v>2013</v>
      </c>
      <c r="T58" s="43">
        <v>-13.5</v>
      </c>
      <c r="U58" s="255">
        <v>1995</v>
      </c>
      <c r="V58" s="254">
        <v>11</v>
      </c>
      <c r="W58" s="255">
        <v>1983</v>
      </c>
      <c r="X58" s="251">
        <v>-16.8</v>
      </c>
      <c r="Y58" s="255">
        <v>1995</v>
      </c>
      <c r="Z58" s="2">
        <v>9</v>
      </c>
    </row>
    <row r="59" spans="1:26" ht="15">
      <c r="A59" s="2">
        <v>10</v>
      </c>
      <c r="B59" s="254">
        <v>9.4</v>
      </c>
      <c r="C59" s="43">
        <v>9</v>
      </c>
      <c r="D59" s="43">
        <v>7.3</v>
      </c>
      <c r="E59" s="43">
        <v>7.8</v>
      </c>
      <c r="F59" s="43">
        <v>6.4</v>
      </c>
      <c r="G59" s="251">
        <v>4.4</v>
      </c>
      <c r="H59" s="251">
        <v>3.2</v>
      </c>
      <c r="I59" s="251">
        <v>1.6</v>
      </c>
      <c r="J59" s="42">
        <v>4</v>
      </c>
      <c r="K59" s="60">
        <v>10.1</v>
      </c>
      <c r="L59" s="113">
        <f t="shared" si="2"/>
        <v>6.1375</v>
      </c>
      <c r="M59" s="43">
        <v>-2.3419999999999996</v>
      </c>
      <c r="N59" s="252"/>
      <c r="O59" s="98">
        <v>8</v>
      </c>
      <c r="P59" s="121"/>
      <c r="Q59" s="47">
        <v>5.6</v>
      </c>
      <c r="R59" s="43">
        <v>6.3</v>
      </c>
      <c r="S59" s="109">
        <v>1965</v>
      </c>
      <c r="T59" s="43">
        <v>-13.1</v>
      </c>
      <c r="U59" s="255">
        <v>1995</v>
      </c>
      <c r="V59" s="254">
        <v>10.5</v>
      </c>
      <c r="W59" s="255">
        <v>2006</v>
      </c>
      <c r="X59" s="251">
        <v>-21.8</v>
      </c>
      <c r="Y59" s="255">
        <v>1905</v>
      </c>
      <c r="Z59" s="2">
        <v>10</v>
      </c>
    </row>
    <row r="60" spans="1:26" ht="15">
      <c r="A60" s="2">
        <v>11</v>
      </c>
      <c r="B60" s="254">
        <v>0.5</v>
      </c>
      <c r="C60" s="43">
        <v>0</v>
      </c>
      <c r="D60" s="43">
        <v>-1</v>
      </c>
      <c r="E60" s="43">
        <v>0.8</v>
      </c>
      <c r="F60" s="43">
        <v>2.8</v>
      </c>
      <c r="G60" s="251">
        <v>0.6</v>
      </c>
      <c r="H60" s="251">
        <v>0</v>
      </c>
      <c r="I60" s="251">
        <v>-1.6</v>
      </c>
      <c r="J60" s="42">
        <v>-1</v>
      </c>
      <c r="K60" s="60">
        <v>4</v>
      </c>
      <c r="L60" s="113">
        <f t="shared" si="2"/>
        <v>0.26249999999999996</v>
      </c>
      <c r="M60" s="43">
        <v>-2.1606666666666663</v>
      </c>
      <c r="N60" s="252"/>
      <c r="O60" s="98">
        <v>7</v>
      </c>
      <c r="P60" s="121"/>
      <c r="Q60" s="47">
        <v>5.8</v>
      </c>
      <c r="R60" s="128">
        <v>8.2</v>
      </c>
      <c r="S60" s="109">
        <v>1983</v>
      </c>
      <c r="T60" s="43">
        <v>-11.8</v>
      </c>
      <c r="U60" s="255">
        <v>1966</v>
      </c>
      <c r="V60" s="254">
        <v>12</v>
      </c>
      <c r="W60" s="255">
        <v>2004</v>
      </c>
      <c r="X60" s="251">
        <v>-21.4</v>
      </c>
      <c r="Y60" s="255">
        <v>1905</v>
      </c>
      <c r="Z60" s="2">
        <v>11</v>
      </c>
    </row>
    <row r="61" spans="1:26" ht="15">
      <c r="A61" s="2">
        <v>12</v>
      </c>
      <c r="B61" s="254">
        <v>-1.8</v>
      </c>
      <c r="C61" s="43">
        <v>-3</v>
      </c>
      <c r="D61" s="43">
        <v>-3.3</v>
      </c>
      <c r="E61" s="43">
        <v>-2.7</v>
      </c>
      <c r="F61" s="43">
        <v>-0.1</v>
      </c>
      <c r="G61" s="251">
        <v>-0.9</v>
      </c>
      <c r="H61" s="251">
        <v>-0.7</v>
      </c>
      <c r="I61" s="251">
        <v>-0.8</v>
      </c>
      <c r="J61" s="42">
        <v>-3.6</v>
      </c>
      <c r="K61" s="60">
        <v>0.1</v>
      </c>
      <c r="L61" s="113">
        <f t="shared" si="2"/>
        <v>-1.6625</v>
      </c>
      <c r="M61" s="43">
        <v>-2.0586666666666664</v>
      </c>
      <c r="N61" s="252"/>
      <c r="O61" s="98">
        <v>7</v>
      </c>
      <c r="P61" s="121"/>
      <c r="Q61" s="47">
        <v>5.9</v>
      </c>
      <c r="R61" s="43">
        <v>7.6</v>
      </c>
      <c r="S61" s="109">
        <v>1983</v>
      </c>
      <c r="T61" s="43">
        <v>-12</v>
      </c>
      <c r="U61" s="253">
        <v>1968</v>
      </c>
      <c r="V61" s="254">
        <v>10.6</v>
      </c>
      <c r="W61" s="255">
        <v>1983</v>
      </c>
      <c r="X61" s="251">
        <v>-20</v>
      </c>
      <c r="Y61" s="255">
        <v>1966</v>
      </c>
      <c r="Z61" s="2">
        <v>12</v>
      </c>
    </row>
    <row r="62" spans="1:26" ht="15">
      <c r="A62" s="2">
        <v>13</v>
      </c>
      <c r="B62" s="254">
        <v>-0.3</v>
      </c>
      <c r="C62" s="43">
        <v>-1</v>
      </c>
      <c r="D62" s="43">
        <v>-1.9</v>
      </c>
      <c r="E62" s="43">
        <v>0.1</v>
      </c>
      <c r="F62" s="43">
        <v>1.3</v>
      </c>
      <c r="G62" s="251">
        <v>3</v>
      </c>
      <c r="H62" s="251">
        <v>2.6</v>
      </c>
      <c r="I62" s="251">
        <v>2.4</v>
      </c>
      <c r="J62" s="42">
        <v>-2</v>
      </c>
      <c r="K62" s="60">
        <v>3.1</v>
      </c>
      <c r="L62" s="113">
        <f t="shared" si="2"/>
        <v>0.7749999999999999</v>
      </c>
      <c r="M62" s="43">
        <v>-1.9786666666666664</v>
      </c>
      <c r="N62" s="252"/>
      <c r="O62" s="98">
        <v>7</v>
      </c>
      <c r="P62" s="121"/>
      <c r="Q62" s="47">
        <v>5.3</v>
      </c>
      <c r="R62" s="43">
        <v>7.4</v>
      </c>
      <c r="S62" s="109">
        <v>1986</v>
      </c>
      <c r="T62" s="43">
        <v>-12.7</v>
      </c>
      <c r="U62" s="253">
        <v>1969</v>
      </c>
      <c r="V62" s="254">
        <v>13.1</v>
      </c>
      <c r="W62" s="255">
        <v>2004</v>
      </c>
      <c r="X62" s="251">
        <v>-18</v>
      </c>
      <c r="Y62" s="255">
        <v>1882</v>
      </c>
      <c r="Z62" s="2">
        <v>13</v>
      </c>
    </row>
    <row r="63" spans="1:26" ht="15">
      <c r="A63" s="2">
        <v>14</v>
      </c>
      <c r="B63" s="254">
        <v>2.2</v>
      </c>
      <c r="C63" s="43">
        <v>2</v>
      </c>
      <c r="D63" s="43">
        <v>2.6</v>
      </c>
      <c r="E63" s="43">
        <v>2.8</v>
      </c>
      <c r="F63" s="43">
        <v>2.4</v>
      </c>
      <c r="G63" s="251">
        <v>2</v>
      </c>
      <c r="H63" s="251">
        <v>1.1</v>
      </c>
      <c r="I63" s="251">
        <v>1.7</v>
      </c>
      <c r="J63" s="42">
        <v>1.1</v>
      </c>
      <c r="K63" s="60">
        <v>3.1</v>
      </c>
      <c r="L63" s="113">
        <f t="shared" si="2"/>
        <v>2.1</v>
      </c>
      <c r="M63" s="43">
        <v>-1.8326666666666662</v>
      </c>
      <c r="N63" s="252"/>
      <c r="O63" s="98" t="s">
        <v>472</v>
      </c>
      <c r="P63" s="121"/>
      <c r="Q63" s="47">
        <v>5.6</v>
      </c>
      <c r="R63" s="43">
        <v>9.5</v>
      </c>
      <c r="S63" s="109">
        <v>2012</v>
      </c>
      <c r="T63" s="43">
        <v>-12.2</v>
      </c>
      <c r="U63" s="255">
        <v>1968</v>
      </c>
      <c r="V63" s="254">
        <v>12.1</v>
      </c>
      <c r="W63" s="255">
        <v>2012</v>
      </c>
      <c r="X63" s="251">
        <v>-19.2</v>
      </c>
      <c r="Y63" s="255">
        <v>1888</v>
      </c>
      <c r="Z63" s="2">
        <v>14</v>
      </c>
    </row>
    <row r="64" spans="1:26" ht="15">
      <c r="A64" s="2">
        <v>15</v>
      </c>
      <c r="B64" s="254">
        <v>1.8</v>
      </c>
      <c r="C64" s="43">
        <v>1.8</v>
      </c>
      <c r="D64" s="43">
        <v>1.4</v>
      </c>
      <c r="E64" s="43">
        <v>1.6</v>
      </c>
      <c r="F64" s="43">
        <v>1.6</v>
      </c>
      <c r="G64" s="251">
        <v>1.3</v>
      </c>
      <c r="H64" s="251">
        <v>0.8</v>
      </c>
      <c r="I64" s="251">
        <v>0.6</v>
      </c>
      <c r="J64" s="42">
        <v>0.6</v>
      </c>
      <c r="K64" s="60">
        <v>3.5</v>
      </c>
      <c r="L64" s="113">
        <f t="shared" si="2"/>
        <v>1.3625</v>
      </c>
      <c r="M64" s="43">
        <v>-1.7806666666666664</v>
      </c>
      <c r="N64" s="252">
        <v>2.8</v>
      </c>
      <c r="O64" s="98" t="s">
        <v>472</v>
      </c>
      <c r="P64" s="121"/>
      <c r="Q64" s="47">
        <v>5.4</v>
      </c>
      <c r="R64" s="43">
        <v>8.5</v>
      </c>
      <c r="S64" s="109">
        <v>1965</v>
      </c>
      <c r="T64" s="43">
        <v>-14.8</v>
      </c>
      <c r="U64" s="255">
        <v>1968</v>
      </c>
      <c r="V64" s="254">
        <v>11.9</v>
      </c>
      <c r="W64" s="255">
        <v>1934</v>
      </c>
      <c r="X64" s="251">
        <v>-19.2</v>
      </c>
      <c r="Y64" s="255">
        <v>1968</v>
      </c>
      <c r="Z64" s="2">
        <v>15</v>
      </c>
    </row>
    <row r="65" spans="1:26" ht="15">
      <c r="A65" s="2">
        <v>16</v>
      </c>
      <c r="B65" s="254">
        <v>-0.2</v>
      </c>
      <c r="C65" s="43">
        <v>-0.2</v>
      </c>
      <c r="D65" s="43">
        <v>-0.8</v>
      </c>
      <c r="E65" s="43">
        <v>-0.3</v>
      </c>
      <c r="F65" s="43">
        <v>-0.3</v>
      </c>
      <c r="G65" s="251">
        <v>-1.2</v>
      </c>
      <c r="H65" s="251">
        <v>-1.8</v>
      </c>
      <c r="I65" s="251">
        <v>-2.1</v>
      </c>
      <c r="J65" s="42">
        <v>-2.1</v>
      </c>
      <c r="K65" s="60">
        <v>0.6</v>
      </c>
      <c r="L65" s="113">
        <f t="shared" si="2"/>
        <v>-0.8625</v>
      </c>
      <c r="M65" s="43">
        <v>-1.6666666666666665</v>
      </c>
      <c r="N65" s="252"/>
      <c r="O65" s="98" t="s">
        <v>188</v>
      </c>
      <c r="P65" s="121"/>
      <c r="Q65" s="47">
        <v>6.2</v>
      </c>
      <c r="R65" s="128">
        <v>8.9</v>
      </c>
      <c r="S65" s="109">
        <v>1965</v>
      </c>
      <c r="T65" s="43">
        <v>-13.5</v>
      </c>
      <c r="U65" s="255">
        <v>1974</v>
      </c>
      <c r="V65" s="254">
        <v>11.6</v>
      </c>
      <c r="W65" s="255">
        <v>1965</v>
      </c>
      <c r="X65" s="251">
        <v>-20.8</v>
      </c>
      <c r="Y65" s="255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3">
        <f t="shared" si="2"/>
        <v>-1.9375</v>
      </c>
      <c r="M66" s="43">
        <v>-1.5219999999999998</v>
      </c>
      <c r="N66" s="252"/>
      <c r="O66" s="98">
        <v>6</v>
      </c>
      <c r="P66" s="121"/>
      <c r="Q66" s="47">
        <v>5.8</v>
      </c>
      <c r="R66" s="43">
        <v>8.3</v>
      </c>
      <c r="S66" s="109">
        <v>1965</v>
      </c>
      <c r="T66" s="43">
        <v>-12.6</v>
      </c>
      <c r="U66" s="255">
        <v>1966</v>
      </c>
      <c r="V66" s="254">
        <v>11.8</v>
      </c>
      <c r="W66" s="255">
        <v>1942</v>
      </c>
      <c r="X66" s="251">
        <v>-16.5</v>
      </c>
      <c r="Y66" s="255">
        <v>1974</v>
      </c>
      <c r="Z66" s="2">
        <v>17</v>
      </c>
    </row>
    <row r="67" spans="1:26" ht="15">
      <c r="A67" s="2">
        <v>18</v>
      </c>
      <c r="B67" s="254">
        <v>-2.1</v>
      </c>
      <c r="C67" s="43">
        <v>-1.8</v>
      </c>
      <c r="D67" s="43">
        <v>-2</v>
      </c>
      <c r="E67" s="43">
        <v>-0.7</v>
      </c>
      <c r="F67" s="43">
        <v>0.2</v>
      </c>
      <c r="G67" s="251">
        <v>0</v>
      </c>
      <c r="H67" s="251">
        <v>0.6</v>
      </c>
      <c r="I67" s="251">
        <v>5.2</v>
      </c>
      <c r="J67" s="42">
        <v>-2.2</v>
      </c>
      <c r="K67" s="60">
        <v>5.2</v>
      </c>
      <c r="L67" s="113">
        <f t="shared" si="2"/>
        <v>-0.07500000000000007</v>
      </c>
      <c r="M67" s="43">
        <v>-1.3366666666666664</v>
      </c>
      <c r="N67" s="252">
        <v>2.3</v>
      </c>
      <c r="O67" s="98" t="s">
        <v>472</v>
      </c>
      <c r="P67" s="121"/>
      <c r="Q67" s="47">
        <v>6.1</v>
      </c>
      <c r="R67" s="43">
        <v>8.2</v>
      </c>
      <c r="S67" s="109">
        <v>2008</v>
      </c>
      <c r="T67" s="43">
        <v>-12.5</v>
      </c>
      <c r="U67" s="255">
        <v>1966</v>
      </c>
      <c r="V67" s="254">
        <v>12.3</v>
      </c>
      <c r="W67" s="255">
        <v>2003</v>
      </c>
      <c r="X67" s="251">
        <v>-18.5</v>
      </c>
      <c r="Y67" s="255">
        <v>1911</v>
      </c>
      <c r="Z67" s="2">
        <v>18</v>
      </c>
    </row>
    <row r="68" spans="1:26" ht="15">
      <c r="A68" s="2">
        <v>19</v>
      </c>
      <c r="B68" s="254">
        <v>6.7</v>
      </c>
      <c r="C68" s="43">
        <v>6.5</v>
      </c>
      <c r="D68" s="43">
        <v>5.6</v>
      </c>
      <c r="E68" s="43">
        <v>7.3</v>
      </c>
      <c r="F68" s="43">
        <v>7.8</v>
      </c>
      <c r="G68" s="251">
        <v>5.9</v>
      </c>
      <c r="H68" s="251">
        <v>6.7</v>
      </c>
      <c r="I68" s="251">
        <v>7.9</v>
      </c>
      <c r="J68" s="42"/>
      <c r="K68" s="60">
        <v>8.2</v>
      </c>
      <c r="L68" s="113">
        <f t="shared" si="2"/>
        <v>6.8</v>
      </c>
      <c r="M68" s="43">
        <v>-1.1513333333333335</v>
      </c>
      <c r="N68" s="252"/>
      <c r="O68" s="98" t="s">
        <v>472</v>
      </c>
      <c r="P68" s="121"/>
      <c r="Q68" s="47">
        <v>6.5</v>
      </c>
      <c r="R68" s="43">
        <v>7.2</v>
      </c>
      <c r="S68" s="109">
        <v>1965</v>
      </c>
      <c r="T68" s="43">
        <v>-13.4</v>
      </c>
      <c r="U68" s="255">
        <v>1955</v>
      </c>
      <c r="V68" s="254">
        <v>14.5</v>
      </c>
      <c r="W68" s="255">
        <v>2004</v>
      </c>
      <c r="X68" s="251">
        <v>-18.6</v>
      </c>
      <c r="Y68" s="255">
        <v>1955</v>
      </c>
      <c r="Z68" s="2">
        <v>19</v>
      </c>
    </row>
    <row r="69" spans="1:26" ht="15">
      <c r="A69" s="2">
        <v>20</v>
      </c>
      <c r="B69" s="254"/>
      <c r="C69" s="43"/>
      <c r="D69" s="43"/>
      <c r="E69" s="43"/>
      <c r="F69" s="43"/>
      <c r="G69" s="251"/>
      <c r="H69" s="251"/>
      <c r="I69" s="251"/>
      <c r="J69" s="42"/>
      <c r="K69" s="60"/>
      <c r="L69" s="113"/>
      <c r="M69" s="43">
        <v>-1.0086666666666668</v>
      </c>
      <c r="N69" s="252"/>
      <c r="O69" s="98"/>
      <c r="P69" s="121"/>
      <c r="Q69" s="47">
        <v>6.6</v>
      </c>
      <c r="R69" s="43">
        <v>8.9</v>
      </c>
      <c r="S69" s="109">
        <v>1996</v>
      </c>
      <c r="T69" s="43">
        <v>-13.8</v>
      </c>
      <c r="U69" s="255">
        <v>1969</v>
      </c>
      <c r="V69" s="254">
        <v>11.6</v>
      </c>
      <c r="W69" s="255">
        <v>1996</v>
      </c>
      <c r="X69" s="251">
        <v>-17.5</v>
      </c>
      <c r="Y69" s="255">
        <v>1969</v>
      </c>
      <c r="Z69" s="2">
        <v>20</v>
      </c>
    </row>
    <row r="70" spans="1:26" ht="15">
      <c r="A70" s="2">
        <v>21</v>
      </c>
      <c r="B70" s="254"/>
      <c r="C70" s="43"/>
      <c r="D70" s="43"/>
      <c r="E70" s="43"/>
      <c r="F70" s="43"/>
      <c r="G70" s="251"/>
      <c r="H70" s="251"/>
      <c r="I70" s="251"/>
      <c r="J70" s="42"/>
      <c r="K70" s="60"/>
      <c r="L70" s="113"/>
      <c r="M70" s="43">
        <v>-0.8033333333333335</v>
      </c>
      <c r="N70" s="252"/>
      <c r="O70" s="98"/>
      <c r="P70" s="121"/>
      <c r="Q70" s="47">
        <v>6.8</v>
      </c>
      <c r="R70" s="43">
        <v>9</v>
      </c>
      <c r="S70" s="109">
        <v>2006</v>
      </c>
      <c r="T70" s="43">
        <v>-9.9</v>
      </c>
      <c r="U70" s="255">
        <v>1986</v>
      </c>
      <c r="V70" s="254">
        <v>13.3</v>
      </c>
      <c r="W70" s="255">
        <v>2005</v>
      </c>
      <c r="X70" s="251">
        <v>-17.2</v>
      </c>
      <c r="Y70" s="255">
        <v>1955</v>
      </c>
      <c r="Z70" s="2">
        <v>21</v>
      </c>
    </row>
    <row r="71" spans="1:26" ht="15">
      <c r="A71" s="2">
        <v>22</v>
      </c>
      <c r="B71" s="254"/>
      <c r="C71" s="43"/>
      <c r="D71" s="43"/>
      <c r="E71" s="43"/>
      <c r="F71" s="43"/>
      <c r="G71" s="251"/>
      <c r="H71" s="251"/>
      <c r="I71" s="251"/>
      <c r="J71" s="42"/>
      <c r="K71" s="60"/>
      <c r="L71" s="113"/>
      <c r="M71" s="43">
        <v>-0.6260000000000001</v>
      </c>
      <c r="N71" s="252"/>
      <c r="O71" s="98"/>
      <c r="P71" s="121"/>
      <c r="Q71" s="47">
        <v>6.9</v>
      </c>
      <c r="R71" s="43">
        <v>9.8</v>
      </c>
      <c r="S71" s="109">
        <v>1961</v>
      </c>
      <c r="T71" s="43">
        <v>-11.9</v>
      </c>
      <c r="U71" s="255">
        <v>1958</v>
      </c>
      <c r="V71" s="254">
        <v>11.2</v>
      </c>
      <c r="W71" s="255">
        <v>1961</v>
      </c>
      <c r="X71" s="251">
        <v>-16.5</v>
      </c>
      <c r="Y71" s="255">
        <v>1915</v>
      </c>
      <c r="Z71" s="2">
        <v>22</v>
      </c>
    </row>
    <row r="72" spans="1:26" ht="15">
      <c r="A72" s="2">
        <v>23</v>
      </c>
      <c r="B72" s="254"/>
      <c r="C72" s="43"/>
      <c r="D72" s="43"/>
      <c r="E72" s="43"/>
      <c r="F72" s="43"/>
      <c r="G72" s="251"/>
      <c r="H72" s="251"/>
      <c r="I72" s="251"/>
      <c r="J72" s="42"/>
      <c r="K72" s="60"/>
      <c r="L72" s="113"/>
      <c r="M72" s="43">
        <v>-0.5559999999999999</v>
      </c>
      <c r="N72" s="252"/>
      <c r="O72" s="98"/>
      <c r="P72" s="121"/>
      <c r="Q72" s="47">
        <v>6.7</v>
      </c>
      <c r="R72" s="43">
        <v>8</v>
      </c>
      <c r="S72" s="109">
        <v>1980</v>
      </c>
      <c r="T72" s="43">
        <v>-11.9</v>
      </c>
      <c r="U72" s="255">
        <v>1950</v>
      </c>
      <c r="V72" s="259">
        <v>13.8</v>
      </c>
      <c r="W72" s="255">
        <v>1980</v>
      </c>
      <c r="X72" s="251">
        <v>-20.7</v>
      </c>
      <c r="Y72" s="255">
        <v>1885</v>
      </c>
      <c r="Z72" s="2">
        <v>23</v>
      </c>
    </row>
    <row r="73" spans="1:26" ht="15">
      <c r="A73" s="2">
        <v>24</v>
      </c>
      <c r="B73" s="254"/>
      <c r="C73" s="43"/>
      <c r="D73" s="43"/>
      <c r="E73" s="43"/>
      <c r="F73" s="43"/>
      <c r="G73" s="251"/>
      <c r="H73" s="251"/>
      <c r="I73" s="251"/>
      <c r="J73" s="42"/>
      <c r="K73" s="60"/>
      <c r="L73" s="113"/>
      <c r="M73" s="43">
        <v>-0.47800000000000004</v>
      </c>
      <c r="N73" s="252"/>
      <c r="O73" s="98"/>
      <c r="P73" s="121"/>
      <c r="Q73" s="47">
        <v>6.9</v>
      </c>
      <c r="R73" s="60">
        <v>11.3</v>
      </c>
      <c r="S73" s="109">
        <v>1984</v>
      </c>
      <c r="T73" s="43">
        <v>-13.1</v>
      </c>
      <c r="U73" s="255">
        <v>1958</v>
      </c>
      <c r="V73" s="254">
        <v>12.7</v>
      </c>
      <c r="W73" s="255">
        <v>1984</v>
      </c>
      <c r="X73" s="251">
        <v>-19.3</v>
      </c>
      <c r="Y73" s="255">
        <v>1885</v>
      </c>
      <c r="Z73" s="2">
        <v>24</v>
      </c>
    </row>
    <row r="74" spans="1:26" ht="15">
      <c r="A74" s="2">
        <v>25</v>
      </c>
      <c r="B74" s="254"/>
      <c r="C74" s="43"/>
      <c r="D74" s="43"/>
      <c r="E74" s="43"/>
      <c r="F74" s="43"/>
      <c r="G74" s="251"/>
      <c r="H74" s="251"/>
      <c r="I74" s="251"/>
      <c r="J74" s="42"/>
      <c r="K74" s="60"/>
      <c r="L74" s="113"/>
      <c r="M74" s="43">
        <v>-0.5266666666666666</v>
      </c>
      <c r="N74" s="252"/>
      <c r="O74" s="98"/>
      <c r="P74" s="121"/>
      <c r="Q74" s="47">
        <v>7</v>
      </c>
      <c r="R74" s="43">
        <v>7.5</v>
      </c>
      <c r="S74" s="109">
        <v>1968</v>
      </c>
      <c r="T74" s="43">
        <v>-13.2</v>
      </c>
      <c r="U74" s="255">
        <v>1958</v>
      </c>
      <c r="V74" s="254">
        <v>11.6</v>
      </c>
      <c r="W74" s="255">
        <v>1984</v>
      </c>
      <c r="X74" s="251">
        <v>-16.8</v>
      </c>
      <c r="Y74" s="255">
        <v>1973</v>
      </c>
      <c r="Z74" s="2">
        <v>25</v>
      </c>
    </row>
    <row r="75" spans="1:26" ht="15">
      <c r="A75" s="2">
        <v>26</v>
      </c>
      <c r="B75" s="254"/>
      <c r="C75" s="43"/>
      <c r="D75" s="43"/>
      <c r="E75" s="43"/>
      <c r="F75" s="43"/>
      <c r="G75" s="251"/>
      <c r="H75" s="251"/>
      <c r="I75" s="251"/>
      <c r="J75" s="42"/>
      <c r="K75" s="60"/>
      <c r="L75" s="113"/>
      <c r="M75" s="43">
        <v>-0.6693333333333334</v>
      </c>
      <c r="N75" s="252"/>
      <c r="O75" s="98"/>
      <c r="P75" s="121"/>
      <c r="Q75" s="47">
        <v>7.2</v>
      </c>
      <c r="R75" s="43">
        <v>7</v>
      </c>
      <c r="S75" s="109">
        <v>1988</v>
      </c>
      <c r="T75" s="43">
        <v>-10</v>
      </c>
      <c r="U75" s="253">
        <v>1996</v>
      </c>
      <c r="V75" s="254">
        <v>10.6</v>
      </c>
      <c r="W75" s="255">
        <v>1983</v>
      </c>
      <c r="X75" s="251">
        <v>-19</v>
      </c>
      <c r="Y75" s="255">
        <v>1941</v>
      </c>
      <c r="Z75" s="2">
        <v>26</v>
      </c>
    </row>
    <row r="76" spans="1:26" ht="15">
      <c r="A76" s="2">
        <v>27</v>
      </c>
      <c r="B76" s="254"/>
      <c r="C76" s="43"/>
      <c r="D76" s="43"/>
      <c r="E76" s="43"/>
      <c r="F76" s="43"/>
      <c r="G76" s="251"/>
      <c r="H76" s="251"/>
      <c r="I76" s="251"/>
      <c r="J76" s="42"/>
      <c r="K76" s="48"/>
      <c r="L76" s="113"/>
      <c r="M76" s="43">
        <v>-0.7293333333333334</v>
      </c>
      <c r="N76" s="252"/>
      <c r="O76" s="98"/>
      <c r="P76" s="121"/>
      <c r="Q76" s="47">
        <v>7.4</v>
      </c>
      <c r="R76" s="43">
        <v>7.8</v>
      </c>
      <c r="S76" s="109">
        <v>1968</v>
      </c>
      <c r="T76" s="43">
        <v>-9.9</v>
      </c>
      <c r="U76" s="255">
        <v>1998</v>
      </c>
      <c r="V76" s="254">
        <v>9.6</v>
      </c>
      <c r="W76" s="255">
        <v>1971</v>
      </c>
      <c r="X76" s="251">
        <v>-24</v>
      </c>
      <c r="Y76" s="255">
        <v>1882</v>
      </c>
      <c r="Z76" s="2">
        <v>27</v>
      </c>
    </row>
    <row r="77" spans="1:26" ht="15">
      <c r="A77" s="2">
        <v>28</v>
      </c>
      <c r="B77" s="254"/>
      <c r="C77" s="43"/>
      <c r="D77" s="43"/>
      <c r="E77" s="43"/>
      <c r="F77" s="43"/>
      <c r="G77" s="251"/>
      <c r="H77" s="251"/>
      <c r="I77" s="251"/>
      <c r="J77" s="42"/>
      <c r="K77" s="60"/>
      <c r="L77" s="113"/>
      <c r="M77" s="43">
        <v>-0.7</v>
      </c>
      <c r="N77" s="252"/>
      <c r="O77" s="98"/>
      <c r="P77" s="121"/>
      <c r="Q77" s="47">
        <v>7.4</v>
      </c>
      <c r="R77" s="43">
        <v>9.7</v>
      </c>
      <c r="S77" s="109">
        <v>1985</v>
      </c>
      <c r="T77" s="43">
        <v>-14</v>
      </c>
      <c r="U77" s="255">
        <v>1990</v>
      </c>
      <c r="V77" s="254">
        <v>11.7</v>
      </c>
      <c r="W77" s="255">
        <v>1985</v>
      </c>
      <c r="X77" s="251">
        <v>-19.5</v>
      </c>
      <c r="Y77" s="255">
        <v>1940</v>
      </c>
      <c r="Z77" s="2">
        <v>28</v>
      </c>
    </row>
    <row r="78" spans="1:26" ht="15">
      <c r="A78" s="2">
        <v>29</v>
      </c>
      <c r="B78" s="111"/>
      <c r="C78" s="41"/>
      <c r="D78" s="41"/>
      <c r="E78" s="46"/>
      <c r="F78" s="46"/>
      <c r="G78" s="128"/>
      <c r="H78" s="128"/>
      <c r="I78" s="128"/>
      <c r="J78" s="42"/>
      <c r="K78" s="60"/>
      <c r="L78" s="113"/>
      <c r="M78" s="113"/>
      <c r="N78" s="252"/>
      <c r="O78" s="98"/>
      <c r="P78" s="260"/>
      <c r="Q78" s="47">
        <v>3.1</v>
      </c>
      <c r="R78" s="43"/>
      <c r="S78" s="261"/>
      <c r="T78" s="41"/>
      <c r="U78" s="262"/>
      <c r="V78" s="254">
        <v>10</v>
      </c>
      <c r="W78" s="77">
        <v>1948</v>
      </c>
      <c r="X78" s="41">
        <v>-15.6</v>
      </c>
      <c r="Y78" s="109">
        <v>1908</v>
      </c>
      <c r="Z78" s="2">
        <v>29</v>
      </c>
    </row>
    <row r="79" spans="1:26" ht="15">
      <c r="A79" s="2"/>
      <c r="B79" s="111"/>
      <c r="C79" s="41"/>
      <c r="D79" s="41"/>
      <c r="E79" s="46"/>
      <c r="F79" s="46"/>
      <c r="G79" s="128"/>
      <c r="H79" s="128"/>
      <c r="I79" s="128"/>
      <c r="J79" s="42"/>
      <c r="K79" s="60"/>
      <c r="L79" s="113"/>
      <c r="M79" s="113"/>
      <c r="N79" s="252"/>
      <c r="O79" s="98"/>
      <c r="P79" s="260"/>
      <c r="Q79" s="121"/>
      <c r="R79" s="43"/>
      <c r="S79" s="261"/>
      <c r="T79" s="41"/>
      <c r="U79" s="109"/>
      <c r="V79" s="261"/>
      <c r="W79" s="43"/>
      <c r="X79" s="41"/>
      <c r="Y79" s="109"/>
      <c r="Z79" s="2"/>
    </row>
    <row r="80" spans="1:26" ht="15">
      <c r="A80" s="1" t="s">
        <v>89</v>
      </c>
      <c r="B80" s="277">
        <f aca="true" t="shared" si="3" ref="B80:G80">AVERAGE(B50:B78)</f>
        <v>0.6052631578947368</v>
      </c>
      <c r="C80" s="263">
        <f t="shared" si="3"/>
        <v>0.46842105263157896</v>
      </c>
      <c r="D80" s="263">
        <f t="shared" si="3"/>
        <v>0.2894736842105262</v>
      </c>
      <c r="E80" s="263">
        <f t="shared" si="3"/>
        <v>0.8947368421052632</v>
      </c>
      <c r="F80" s="263">
        <f t="shared" si="3"/>
        <v>1.3105263157894738</v>
      </c>
      <c r="G80" s="263">
        <f t="shared" si="3"/>
        <v>0.8736842105263158</v>
      </c>
      <c r="H80" s="263">
        <f>AVERAGE(H50:H78)</f>
        <v>1.094736842105263</v>
      </c>
      <c r="I80" s="263">
        <f>AVERAGE(I50:I78)</f>
        <v>1.0157894736842104</v>
      </c>
      <c r="J80" s="264">
        <f>AVERAGE(J50:J78)</f>
        <v>-2.3388888888888895</v>
      </c>
      <c r="K80" s="265">
        <f>AVERAGE(K50:K78)</f>
        <v>3.721052631578948</v>
      </c>
      <c r="L80" s="113">
        <f>AVERAGE(L50:L77)</f>
        <v>0.819078947368421</v>
      </c>
      <c r="M80" s="43"/>
      <c r="N80" s="252">
        <f>SUM(N50:N78)</f>
        <v>24.400000000000002</v>
      </c>
      <c r="O80" s="266">
        <f>SUM(O50:O77)</f>
        <v>151</v>
      </c>
      <c r="P80" s="260"/>
      <c r="Q80" s="121"/>
      <c r="R80" s="43">
        <f>AVERAGE(R50:R77)</f>
        <v>8.439285714285715</v>
      </c>
      <c r="S80" s="43"/>
      <c r="T80" s="43">
        <f>AVERAGE(T50:T77)</f>
        <v>-13.299999999999997</v>
      </c>
      <c r="U80" s="43"/>
      <c r="V80" s="43">
        <f>AVERAGE(V50:V78)</f>
        <v>11.796551724137935</v>
      </c>
      <c r="W80" s="43"/>
      <c r="X80" s="43">
        <f>AVERAGE(X50:X78)</f>
        <v>-19.186206896551727</v>
      </c>
      <c r="Y80" s="261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90</v>
      </c>
      <c r="I81" s="2"/>
      <c r="J81" s="1"/>
      <c r="K81" s="1"/>
      <c r="L81" s="47"/>
      <c r="M81" s="76">
        <v>3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115</v>
      </c>
      <c r="C82" s="2"/>
      <c r="D82" s="2"/>
      <c r="E82" s="1"/>
      <c r="F82" s="1"/>
      <c r="G82" s="1"/>
      <c r="H82" s="1"/>
      <c r="I82" s="76" t="s">
        <v>93</v>
      </c>
      <c r="J82" s="32"/>
      <c r="K82" s="2">
        <v>-1.4</v>
      </c>
      <c r="L82" s="47"/>
      <c r="M82" s="47"/>
      <c r="N82" s="76"/>
      <c r="O82" s="76"/>
      <c r="P82" s="2"/>
      <c r="Q82" s="145"/>
      <c r="R82" s="52"/>
      <c r="S82" s="1"/>
      <c r="T82" s="1"/>
      <c r="U82" s="1"/>
      <c r="V82" s="1"/>
      <c r="W82" s="1"/>
      <c r="X82" s="1"/>
      <c r="Y82" s="1"/>
      <c r="Z82" s="1"/>
      <c r="AA82" s="241"/>
    </row>
    <row r="83" spans="1:27" ht="15">
      <c r="A83" s="1"/>
      <c r="B83" s="12" t="s">
        <v>339</v>
      </c>
      <c r="C83" s="2"/>
      <c r="D83" s="2"/>
      <c r="E83" s="2"/>
      <c r="F83" s="1"/>
      <c r="G83" s="1"/>
      <c r="H83" s="1"/>
      <c r="I83" s="76" t="s">
        <v>96</v>
      </c>
      <c r="J83" s="32"/>
      <c r="K83" s="2">
        <v>-1.6</v>
      </c>
      <c r="L83" s="1"/>
      <c r="M83" s="1"/>
      <c r="N83" s="1"/>
      <c r="O83" s="1"/>
      <c r="P83" s="2"/>
      <c r="Q83" s="145"/>
      <c r="R83" s="52"/>
      <c r="S83" s="1"/>
      <c r="T83" s="1"/>
      <c r="U83" s="1"/>
      <c r="V83" s="1"/>
      <c r="W83" s="1"/>
      <c r="X83" s="1"/>
      <c r="Y83" s="1"/>
      <c r="Z83" s="1"/>
      <c r="AA83" s="241"/>
    </row>
    <row r="84" spans="1:27" ht="15">
      <c r="A84" s="1"/>
      <c r="B84" s="12" t="s">
        <v>340</v>
      </c>
      <c r="C84" s="2"/>
      <c r="D84" s="2"/>
      <c r="E84" s="2"/>
      <c r="F84" s="2"/>
      <c r="G84" s="1"/>
      <c r="H84" s="1"/>
      <c r="I84" s="2" t="s">
        <v>99</v>
      </c>
      <c r="J84" s="2"/>
      <c r="K84" s="76">
        <v>-1</v>
      </c>
      <c r="L84" s="1"/>
      <c r="M84" s="1"/>
      <c r="N84" s="282"/>
      <c r="O84" s="282"/>
      <c r="P84" s="282"/>
      <c r="Q84" s="249"/>
      <c r="R84" s="250"/>
      <c r="S84" s="248"/>
      <c r="T84" s="248"/>
      <c r="U84" s="248"/>
      <c r="V84" s="248"/>
      <c r="W84" s="248"/>
      <c r="X84" s="248"/>
      <c r="Y84" s="248"/>
      <c r="Z84" s="1"/>
      <c r="AA84" s="241"/>
    </row>
    <row r="85" spans="1:27" ht="15">
      <c r="A85" s="1"/>
      <c r="B85" s="80" t="s">
        <v>341</v>
      </c>
      <c r="C85" s="1"/>
      <c r="D85" s="1"/>
      <c r="E85" s="1"/>
      <c r="F85" s="1"/>
      <c r="G85" s="1"/>
      <c r="H85" s="1"/>
      <c r="I85" s="2" t="s">
        <v>101</v>
      </c>
      <c r="J85" s="2"/>
      <c r="K85" s="2">
        <v>42.5</v>
      </c>
      <c r="L85" s="1"/>
      <c r="M85" s="1"/>
      <c r="N85" s="1"/>
      <c r="O85" s="1"/>
      <c r="P85" s="2"/>
      <c r="Q85" s="145"/>
      <c r="R85" s="52"/>
      <c r="S85" s="1"/>
      <c r="T85" s="1"/>
      <c r="U85" s="1"/>
      <c r="V85" s="1"/>
      <c r="W85" s="1"/>
      <c r="X85" s="1"/>
      <c r="Y85" s="1"/>
      <c r="Z85" s="1"/>
      <c r="AA85" s="241"/>
    </row>
    <row r="86" spans="1:27" ht="15">
      <c r="A86" s="1"/>
      <c r="B86" s="12" t="s">
        <v>342</v>
      </c>
      <c r="C86" s="2"/>
      <c r="D86" s="2"/>
      <c r="E86" s="2"/>
      <c r="F86" s="1"/>
      <c r="G86" s="1"/>
      <c r="H86" s="1"/>
      <c r="I86" s="2" t="s">
        <v>103</v>
      </c>
      <c r="J86" s="2"/>
      <c r="K86" s="2">
        <v>36.1</v>
      </c>
      <c r="L86" s="1"/>
      <c r="M86" s="1"/>
      <c r="N86" s="1"/>
      <c r="O86" s="1"/>
      <c r="P86" s="2"/>
      <c r="Q86" s="145"/>
      <c r="R86" s="52"/>
      <c r="S86" s="1"/>
      <c r="T86" s="1"/>
      <c r="U86" s="1"/>
      <c r="V86" s="1"/>
      <c r="W86" s="1"/>
      <c r="X86" s="1"/>
      <c r="Y86" s="1"/>
      <c r="Z86" s="1"/>
      <c r="AA86" s="241"/>
    </row>
    <row r="87" spans="1:27" ht="15">
      <c r="A87" s="1"/>
      <c r="B87" s="12" t="s">
        <v>343</v>
      </c>
      <c r="C87" s="2"/>
      <c r="D87" s="2"/>
      <c r="E87" s="1"/>
      <c r="F87" s="1"/>
      <c r="G87" s="1"/>
      <c r="H87" s="1"/>
      <c r="I87" s="2" t="s">
        <v>105</v>
      </c>
      <c r="J87" s="2"/>
      <c r="K87" s="2">
        <v>37.3</v>
      </c>
      <c r="L87" s="1"/>
      <c r="M87" s="1"/>
      <c r="N87" s="1"/>
      <c r="O87" s="1"/>
      <c r="P87" s="1"/>
      <c r="Q87" s="145"/>
      <c r="R87" s="52"/>
      <c r="S87" s="1"/>
      <c r="T87" s="1"/>
      <c r="U87" s="1"/>
      <c r="V87" s="1"/>
      <c r="W87" s="1"/>
      <c r="X87" s="1"/>
      <c r="Y87" s="1"/>
      <c r="Z87" s="1"/>
      <c r="AA87" s="241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106</v>
      </c>
      <c r="J88" s="2"/>
      <c r="K88" s="2">
        <v>34.7</v>
      </c>
      <c r="L88" s="1"/>
      <c r="M88" s="1"/>
      <c r="N88" s="1"/>
      <c r="O88" s="1"/>
      <c r="P88" s="1"/>
      <c r="Q88" s="145"/>
      <c r="R88" s="52"/>
      <c r="S88" s="1"/>
      <c r="T88" s="1"/>
      <c r="U88" s="1"/>
      <c r="V88" s="1"/>
      <c r="W88" s="1"/>
      <c r="X88" s="1"/>
      <c r="Y88" s="1"/>
      <c r="Z88" s="1"/>
      <c r="AA88" s="241"/>
    </row>
    <row r="89" spans="1:27" ht="15">
      <c r="A89" s="1"/>
      <c r="B89" s="12" t="s">
        <v>344</v>
      </c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5"/>
      <c r="R89" s="52"/>
      <c r="S89" s="1"/>
      <c r="T89" s="1"/>
      <c r="U89" s="1"/>
      <c r="V89" s="1"/>
      <c r="W89" s="1"/>
      <c r="X89" s="1"/>
      <c r="Y89" s="1"/>
      <c r="Z89" s="1"/>
      <c r="AA89" s="241"/>
    </row>
    <row r="90" spans="1:26" ht="15">
      <c r="A90" s="1"/>
      <c r="B90" s="11" t="s">
        <v>5</v>
      </c>
      <c r="C90" s="1"/>
      <c r="D90" s="1"/>
      <c r="E90" s="1"/>
      <c r="F90" s="1"/>
      <c r="G90" s="1"/>
      <c r="H90" s="135"/>
      <c r="I90" s="1"/>
      <c r="J90" s="1"/>
      <c r="K90" s="1"/>
      <c r="L90" s="1"/>
      <c r="M90" s="14" t="s">
        <v>6</v>
      </c>
      <c r="N90" s="2"/>
      <c r="O90" s="2"/>
      <c r="P90" s="145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329</v>
      </c>
      <c r="P91" s="145" t="s">
        <v>43</v>
      </c>
      <c r="Q91" s="52" t="s">
        <v>330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43" t="s">
        <v>20</v>
      </c>
      <c r="Z91" s="2"/>
    </row>
    <row r="92" spans="1:26" ht="15">
      <c r="A92" s="38" t="s">
        <v>41</v>
      </c>
      <c r="B92" s="11"/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5"/>
      <c r="Q92" s="52" t="s">
        <v>43</v>
      </c>
      <c r="R92" s="144" t="s">
        <v>331</v>
      </c>
      <c r="S92" s="144"/>
      <c r="T92" s="205"/>
      <c r="U92" s="205"/>
      <c r="V92" s="144" t="s">
        <v>338</v>
      </c>
      <c r="W92" s="144"/>
      <c r="X92" s="205"/>
      <c r="Y92" s="41"/>
      <c r="Z92" s="2"/>
    </row>
    <row r="93" spans="1:26" ht="15">
      <c r="A93" s="2">
        <v>1</v>
      </c>
      <c r="B93" s="11"/>
      <c r="C93" s="1"/>
      <c r="D93" s="1"/>
      <c r="E93" s="106"/>
      <c r="F93" s="106"/>
      <c r="G93" s="117"/>
      <c r="H93" s="117"/>
      <c r="I93" s="117"/>
      <c r="J93" s="32"/>
      <c r="K93" s="61"/>
      <c r="L93" s="76">
        <v>0</v>
      </c>
      <c r="M93" s="47">
        <v>-0.7386666666666667</v>
      </c>
      <c r="N93" s="50"/>
      <c r="O93" s="63"/>
      <c r="P93" s="52"/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8">
        <v>1996</v>
      </c>
      <c r="X93" s="117">
        <v>-20</v>
      </c>
      <c r="Y93" s="118">
        <v>1942</v>
      </c>
      <c r="Z93" s="2">
        <v>1</v>
      </c>
    </row>
    <row r="94" spans="1:26" ht="15">
      <c r="A94" s="2">
        <v>2</v>
      </c>
      <c r="B94" s="59"/>
      <c r="C94" s="47"/>
      <c r="D94" s="47"/>
      <c r="E94" s="47"/>
      <c r="F94" s="47"/>
      <c r="G94" s="117"/>
      <c r="H94" s="117"/>
      <c r="I94" s="117"/>
      <c r="J94" s="32"/>
      <c r="K94" s="61"/>
      <c r="L94" s="76" t="e">
        <f>AVERAGE(B94:I94)</f>
        <v>#DIV/0!</v>
      </c>
      <c r="M94" s="47">
        <v>-0.6566666666666667</v>
      </c>
      <c r="N94" s="50"/>
      <c r="O94" s="63"/>
      <c r="P94" s="52"/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8">
        <v>1983</v>
      </c>
      <c r="X94" s="117">
        <v>-20.7</v>
      </c>
      <c r="Y94" s="118">
        <v>1893</v>
      </c>
      <c r="Z94" s="2">
        <v>2</v>
      </c>
    </row>
    <row r="95" spans="1:26" ht="15">
      <c r="A95" s="2">
        <v>3</v>
      </c>
      <c r="B95" s="59"/>
      <c r="C95" s="47"/>
      <c r="D95" s="47"/>
      <c r="E95" s="47"/>
      <c r="F95" s="47"/>
      <c r="G95" s="117"/>
      <c r="H95" s="117"/>
      <c r="I95" s="117"/>
      <c r="J95" s="32"/>
      <c r="K95" s="61"/>
      <c r="L95" s="76" t="e">
        <f>AVERAGE(B95:I95)</f>
        <v>#DIV/0!</v>
      </c>
      <c r="M95" s="47">
        <v>-0.6679999999999999</v>
      </c>
      <c r="N95" s="50"/>
      <c r="O95" s="63"/>
      <c r="P95" s="52"/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8">
        <v>1976</v>
      </c>
      <c r="X95" s="117">
        <v>-19.8</v>
      </c>
      <c r="Y95" s="118">
        <v>1893</v>
      </c>
      <c r="Z95" s="2">
        <v>3</v>
      </c>
    </row>
    <row r="96" spans="1:26" ht="15">
      <c r="A96" s="2">
        <v>4</v>
      </c>
      <c r="B96" s="59"/>
      <c r="C96" s="47"/>
      <c r="D96" s="47"/>
      <c r="E96" s="47"/>
      <c r="F96" s="47"/>
      <c r="G96" s="117"/>
      <c r="H96" s="117"/>
      <c r="I96" s="117"/>
      <c r="J96" s="32"/>
      <c r="K96" s="61"/>
      <c r="L96" s="76" t="e">
        <f>AVERAGE(B96:I96)</f>
        <v>#DIV/0!</v>
      </c>
      <c r="M96" s="47">
        <v>-0.7</v>
      </c>
      <c r="N96" s="50"/>
      <c r="O96" s="63"/>
      <c r="P96" s="52"/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8">
        <v>1948</v>
      </c>
      <c r="X96" s="117">
        <v>-18</v>
      </c>
      <c r="Y96" s="118">
        <v>1989</v>
      </c>
      <c r="Z96" s="2">
        <v>4</v>
      </c>
    </row>
    <row r="97" spans="1:26" ht="15">
      <c r="A97" s="2">
        <v>5</v>
      </c>
      <c r="B97" s="59"/>
      <c r="C97" s="47"/>
      <c r="D97" s="47"/>
      <c r="E97" s="47"/>
      <c r="F97" s="47"/>
      <c r="G97" s="117"/>
      <c r="H97" s="117"/>
      <c r="I97" s="117"/>
      <c r="J97" s="32"/>
      <c r="K97" s="61"/>
      <c r="L97" s="76" t="e">
        <f>AVERAGE(B97:I97)</f>
        <v>#DIV/0!</v>
      </c>
      <c r="M97" s="47">
        <v>-0.6953333333333335</v>
      </c>
      <c r="N97" s="50"/>
      <c r="O97" s="63"/>
      <c r="P97" s="52"/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8">
        <v>1969</v>
      </c>
      <c r="X97" s="117">
        <v>-14.2</v>
      </c>
      <c r="Y97" s="118">
        <v>1978</v>
      </c>
      <c r="Z97" s="2">
        <v>5</v>
      </c>
    </row>
    <row r="98" spans="1:26" ht="15">
      <c r="A98" s="2">
        <v>6</v>
      </c>
      <c r="B98" s="59"/>
      <c r="C98" s="47"/>
      <c r="D98" s="47"/>
      <c r="E98" s="47"/>
      <c r="F98" s="47"/>
      <c r="G98" s="117"/>
      <c r="H98" s="117"/>
      <c r="I98" s="117"/>
      <c r="J98" s="32"/>
      <c r="K98" s="61"/>
      <c r="L98" s="76">
        <v>3</v>
      </c>
      <c r="M98" s="47">
        <v>-0.7086666666666667</v>
      </c>
      <c r="N98" s="50"/>
      <c r="O98" s="63"/>
      <c r="P98" s="52"/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8">
        <v>1969</v>
      </c>
      <c r="X98" s="117">
        <v>-22.2</v>
      </c>
      <c r="Y98" s="118">
        <v>1892</v>
      </c>
      <c r="Z98" s="2">
        <v>6</v>
      </c>
    </row>
    <row r="99" spans="1:26" ht="15">
      <c r="A99" s="2">
        <v>7</v>
      </c>
      <c r="B99" s="59"/>
      <c r="C99" s="47"/>
      <c r="D99" s="47"/>
      <c r="E99" s="47"/>
      <c r="F99" s="47"/>
      <c r="G99" s="117"/>
      <c r="H99" s="117"/>
      <c r="I99" s="117"/>
      <c r="J99" s="32"/>
      <c r="K99" s="61"/>
      <c r="L99" s="76" t="e">
        <f aca="true" t="shared" si="4" ref="L99:L111">AVERAGE(B99:I99)</f>
        <v>#DIV/0!</v>
      </c>
      <c r="M99" s="47">
        <v>-0.7826666666666667</v>
      </c>
      <c r="N99" s="50"/>
      <c r="O99" s="63"/>
      <c r="P99" s="52"/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8">
        <v>1968</v>
      </c>
      <c r="X99" s="117">
        <v>-20.5</v>
      </c>
      <c r="Y99" s="118">
        <v>1998</v>
      </c>
      <c r="Z99" s="2">
        <v>7</v>
      </c>
    </row>
    <row r="100" spans="1:26" ht="15">
      <c r="A100" s="2">
        <v>8</v>
      </c>
      <c r="B100" s="116"/>
      <c r="C100" s="47"/>
      <c r="D100" s="47"/>
      <c r="E100" s="47"/>
      <c r="F100" s="47"/>
      <c r="G100" s="117"/>
      <c r="H100" s="117"/>
      <c r="I100" s="117"/>
      <c r="J100" s="32"/>
      <c r="K100" s="139"/>
      <c r="L100" s="76" t="e">
        <f t="shared" si="4"/>
        <v>#DIV/0!</v>
      </c>
      <c r="M100" s="47">
        <v>-0.9113333333333334</v>
      </c>
      <c r="N100" s="50"/>
      <c r="O100" s="63"/>
      <c r="P100" s="52"/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8">
        <v>2004</v>
      </c>
      <c r="X100" s="117">
        <v>-21.4</v>
      </c>
      <c r="Y100" s="118">
        <v>1892</v>
      </c>
      <c r="Z100" s="2">
        <v>8</v>
      </c>
    </row>
    <row r="101" spans="1:26" ht="15">
      <c r="A101" s="2">
        <v>9</v>
      </c>
      <c r="B101" s="59"/>
      <c r="C101" s="47"/>
      <c r="D101" s="47"/>
      <c r="E101" s="47"/>
      <c r="F101" s="47"/>
      <c r="G101" s="117"/>
      <c r="H101" s="117"/>
      <c r="I101" s="117"/>
      <c r="J101" s="32"/>
      <c r="K101" s="61"/>
      <c r="L101" s="76" t="e">
        <f t="shared" si="4"/>
        <v>#DIV/0!</v>
      </c>
      <c r="M101" s="47">
        <v>-0.9646666666666667</v>
      </c>
      <c r="N101" s="50"/>
      <c r="O101" s="63"/>
      <c r="P101" s="52"/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8">
        <v>2005</v>
      </c>
      <c r="X101" s="267">
        <v>-23</v>
      </c>
      <c r="Y101" s="118">
        <v>1969</v>
      </c>
      <c r="Z101" s="2">
        <v>9</v>
      </c>
    </row>
    <row r="102" spans="1:26" ht="15">
      <c r="A102" s="2">
        <v>10</v>
      </c>
      <c r="B102" s="59"/>
      <c r="C102" s="47"/>
      <c r="D102" s="47"/>
      <c r="E102" s="47"/>
      <c r="F102" s="47"/>
      <c r="G102" s="117"/>
      <c r="H102" s="117"/>
      <c r="I102" s="117"/>
      <c r="J102" s="32"/>
      <c r="K102" s="61"/>
      <c r="L102" s="76" t="e">
        <f t="shared" si="4"/>
        <v>#DIV/0!</v>
      </c>
      <c r="M102" s="47">
        <v>-0.9053333333333334</v>
      </c>
      <c r="N102" s="50"/>
      <c r="O102" s="63"/>
      <c r="P102" s="52"/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8">
        <v>2995</v>
      </c>
      <c r="X102" s="117">
        <v>-21</v>
      </c>
      <c r="Y102" s="118">
        <v>1969</v>
      </c>
      <c r="Z102" s="2">
        <v>10</v>
      </c>
    </row>
    <row r="103" spans="1:26" ht="15">
      <c r="A103" s="2">
        <v>11</v>
      </c>
      <c r="B103" s="59"/>
      <c r="C103" s="47"/>
      <c r="D103" s="47"/>
      <c r="E103" s="47"/>
      <c r="F103" s="62"/>
      <c r="G103" s="47"/>
      <c r="H103" s="117"/>
      <c r="I103" s="117"/>
      <c r="J103" s="32"/>
      <c r="K103" s="61"/>
      <c r="L103" s="76" t="e">
        <f t="shared" si="4"/>
        <v>#DIV/0!</v>
      </c>
      <c r="M103" s="47">
        <v>-0.8713333333333334</v>
      </c>
      <c r="N103" s="50"/>
      <c r="O103" s="63"/>
      <c r="P103" s="52"/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8">
        <v>1953</v>
      </c>
      <c r="X103" s="117">
        <v>-20.6</v>
      </c>
      <c r="Y103" s="118">
        <v>1969</v>
      </c>
      <c r="Z103" s="2">
        <v>11</v>
      </c>
    </row>
    <row r="104" spans="1:26" ht="15">
      <c r="A104" s="2">
        <v>12</v>
      </c>
      <c r="B104" s="59"/>
      <c r="C104" s="47"/>
      <c r="D104" s="47"/>
      <c r="E104" s="47"/>
      <c r="F104" s="47"/>
      <c r="G104" s="47"/>
      <c r="H104" s="117"/>
      <c r="I104" s="117"/>
      <c r="J104" s="32"/>
      <c r="K104" s="61"/>
      <c r="L104" s="76" t="e">
        <f t="shared" si="4"/>
        <v>#DIV/0!</v>
      </c>
      <c r="M104" s="47">
        <v>-0.7946666666666666</v>
      </c>
      <c r="N104" s="50"/>
      <c r="O104" s="63"/>
      <c r="P104" s="52"/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8">
        <v>2003</v>
      </c>
      <c r="X104" s="117">
        <v>-16.5</v>
      </c>
      <c r="Y104" s="118">
        <v>1930</v>
      </c>
      <c r="Z104" s="2">
        <v>12</v>
      </c>
    </row>
    <row r="105" spans="1:26" ht="15">
      <c r="A105" s="2">
        <v>13</v>
      </c>
      <c r="B105" s="59"/>
      <c r="C105" s="47"/>
      <c r="D105" s="47"/>
      <c r="E105" s="47"/>
      <c r="F105" s="47"/>
      <c r="G105" s="47"/>
      <c r="H105" s="117"/>
      <c r="I105" s="117"/>
      <c r="J105" s="32"/>
      <c r="K105" s="61"/>
      <c r="L105" s="76" t="e">
        <f t="shared" si="4"/>
        <v>#DIV/0!</v>
      </c>
      <c r="M105" s="47">
        <v>-0.7166666666666667</v>
      </c>
      <c r="N105" s="50"/>
      <c r="O105" s="63"/>
      <c r="P105" s="52"/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8">
        <v>1964</v>
      </c>
      <c r="X105" s="117">
        <v>-20</v>
      </c>
      <c r="Y105" s="118">
        <v>1906</v>
      </c>
      <c r="Z105" s="2">
        <v>13</v>
      </c>
    </row>
    <row r="106" spans="1:26" ht="15">
      <c r="A106" s="2">
        <v>14</v>
      </c>
      <c r="B106" s="59"/>
      <c r="C106" s="47"/>
      <c r="D106" s="47"/>
      <c r="E106" s="47"/>
      <c r="F106" s="47"/>
      <c r="G106" s="47"/>
      <c r="H106" s="117"/>
      <c r="I106" s="62"/>
      <c r="J106" s="32"/>
      <c r="K106" s="139"/>
      <c r="L106" s="76" t="e">
        <f t="shared" si="4"/>
        <v>#DIV/0!</v>
      </c>
      <c r="M106" s="47">
        <v>-0.7193333333333334</v>
      </c>
      <c r="N106" s="50"/>
      <c r="O106" s="63"/>
      <c r="P106" s="52"/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8">
        <v>1964</v>
      </c>
      <c r="X106" s="117">
        <v>-18</v>
      </c>
      <c r="Y106" s="118">
        <v>1947</v>
      </c>
      <c r="Z106" s="2">
        <v>14</v>
      </c>
    </row>
    <row r="107" spans="1:26" ht="15">
      <c r="A107" s="2">
        <v>15</v>
      </c>
      <c r="B107" s="59"/>
      <c r="C107" s="47"/>
      <c r="D107" s="47"/>
      <c r="E107" s="47"/>
      <c r="F107" s="47"/>
      <c r="G107" s="47"/>
      <c r="H107" s="117"/>
      <c r="I107" s="117"/>
      <c r="J107" s="32"/>
      <c r="K107" s="61"/>
      <c r="L107" s="76" t="e">
        <f t="shared" si="4"/>
        <v>#DIV/0!</v>
      </c>
      <c r="M107" s="47">
        <v>-0.7566666666666667</v>
      </c>
      <c r="N107" s="50"/>
      <c r="O107" s="63"/>
      <c r="P107" s="52"/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8">
        <v>1964</v>
      </c>
      <c r="X107" s="117">
        <v>-22.9</v>
      </c>
      <c r="Y107" s="118">
        <v>1962</v>
      </c>
      <c r="Z107" s="2">
        <v>15</v>
      </c>
    </row>
    <row r="108" spans="1:26" ht="15">
      <c r="A108" s="2">
        <v>16</v>
      </c>
      <c r="B108" s="59"/>
      <c r="C108" s="47"/>
      <c r="D108" s="47"/>
      <c r="E108" s="47"/>
      <c r="F108" s="47"/>
      <c r="G108" s="47"/>
      <c r="H108" s="117"/>
      <c r="I108" s="1"/>
      <c r="J108" s="32"/>
      <c r="K108" s="61"/>
      <c r="L108" s="76" t="e">
        <f t="shared" si="4"/>
        <v>#DIV/0!</v>
      </c>
      <c r="M108" s="47">
        <v>-0.8366666666666668</v>
      </c>
      <c r="N108" s="50"/>
      <c r="O108" s="63"/>
      <c r="P108" s="52"/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8">
        <v>2003</v>
      </c>
      <c r="X108" s="117">
        <v>-23</v>
      </c>
      <c r="Y108" s="118">
        <v>1913</v>
      </c>
      <c r="Z108" s="2">
        <v>16</v>
      </c>
    </row>
    <row r="109" spans="1:26" ht="15">
      <c r="A109" s="2">
        <v>17</v>
      </c>
      <c r="B109" s="59"/>
      <c r="C109" s="47"/>
      <c r="D109" s="47"/>
      <c r="E109" s="47"/>
      <c r="F109" s="47"/>
      <c r="G109" s="47"/>
      <c r="H109" s="47"/>
      <c r="I109" s="47"/>
      <c r="J109" s="32"/>
      <c r="K109" s="61"/>
      <c r="L109" s="76" t="e">
        <f t="shared" si="4"/>
        <v>#DIV/0!</v>
      </c>
      <c r="M109" s="47">
        <v>-0.9566666666666668</v>
      </c>
      <c r="N109" s="50"/>
      <c r="O109" s="63"/>
      <c r="P109" s="52"/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8">
        <v>2006</v>
      </c>
      <c r="X109" s="117">
        <v>-17.9</v>
      </c>
      <c r="Y109" s="118">
        <v>1937</v>
      </c>
      <c r="Z109" s="2">
        <v>17</v>
      </c>
    </row>
    <row r="110" spans="1:26" ht="15">
      <c r="A110" s="2">
        <v>18</v>
      </c>
      <c r="B110" s="59"/>
      <c r="C110" s="47"/>
      <c r="D110" s="47"/>
      <c r="E110" s="47"/>
      <c r="F110" s="47"/>
      <c r="G110" s="47"/>
      <c r="H110" s="47"/>
      <c r="I110" s="47"/>
      <c r="J110" s="32"/>
      <c r="K110" s="61"/>
      <c r="L110" s="76" t="e">
        <f t="shared" si="4"/>
        <v>#DIV/0!</v>
      </c>
      <c r="M110" s="47">
        <v>-1.026</v>
      </c>
      <c r="N110" s="50"/>
      <c r="O110" s="63"/>
      <c r="P110" s="52"/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8">
        <v>2006</v>
      </c>
      <c r="X110" s="117">
        <v>-21</v>
      </c>
      <c r="Y110" s="118">
        <v>1937</v>
      </c>
      <c r="Z110" s="2">
        <v>18</v>
      </c>
    </row>
    <row r="111" spans="1:26" ht="15">
      <c r="A111" s="2">
        <v>19</v>
      </c>
      <c r="B111" s="59"/>
      <c r="C111" s="47"/>
      <c r="D111" s="47"/>
      <c r="E111" s="47"/>
      <c r="F111" s="47"/>
      <c r="G111" s="47"/>
      <c r="H111" s="47"/>
      <c r="I111" s="47"/>
      <c r="J111" s="100"/>
      <c r="K111" s="61"/>
      <c r="L111" s="76" t="e">
        <f t="shared" si="4"/>
        <v>#DIV/0!</v>
      </c>
      <c r="M111" s="47">
        <v>-1.1493333333333333</v>
      </c>
      <c r="N111" s="50"/>
      <c r="O111" s="63"/>
      <c r="P111" s="52"/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8">
        <v>2003</v>
      </c>
      <c r="X111" s="117">
        <v>-16.5</v>
      </c>
      <c r="Y111" s="118">
        <v>1965</v>
      </c>
      <c r="Z111" s="2">
        <v>19</v>
      </c>
    </row>
    <row r="112" spans="1:26" ht="15">
      <c r="A112" s="2">
        <v>20</v>
      </c>
      <c r="B112" s="59"/>
      <c r="C112" s="47"/>
      <c r="D112" s="47"/>
      <c r="E112" s="47"/>
      <c r="F112" s="47"/>
      <c r="G112" s="47"/>
      <c r="H112" s="47"/>
      <c r="I112" s="47"/>
      <c r="J112" s="32"/>
      <c r="K112" s="61"/>
      <c r="L112" s="76">
        <v>3.2</v>
      </c>
      <c r="M112" s="47">
        <v>-1.2946666666666669</v>
      </c>
      <c r="N112" s="50"/>
      <c r="O112" s="63"/>
      <c r="P112" s="52"/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8">
        <v>1998</v>
      </c>
      <c r="X112" s="117">
        <v>-19.5</v>
      </c>
      <c r="Y112" s="118">
        <v>1947</v>
      </c>
      <c r="Z112" s="2">
        <v>20</v>
      </c>
    </row>
    <row r="113" spans="1:26" ht="15">
      <c r="A113" s="2">
        <v>21</v>
      </c>
      <c r="B113" s="59"/>
      <c r="C113" s="47"/>
      <c r="D113" s="47"/>
      <c r="E113" s="47"/>
      <c r="F113" s="47"/>
      <c r="G113" s="62"/>
      <c r="H113" s="47"/>
      <c r="I113" s="47"/>
      <c r="J113" s="32"/>
      <c r="K113" s="61"/>
      <c r="L113" s="76" t="e">
        <f aca="true" t="shared" si="5" ref="L113:L118">AVERAGE(B113:I113)</f>
        <v>#DIV/0!</v>
      </c>
      <c r="M113" s="47">
        <v>-1.3893333333333335</v>
      </c>
      <c r="N113" s="50"/>
      <c r="O113" s="63"/>
      <c r="P113" s="52"/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8">
        <v>2005</v>
      </c>
      <c r="X113" s="117">
        <v>-19.3</v>
      </c>
      <c r="Y113" s="118">
        <v>1937</v>
      </c>
      <c r="Z113" s="2">
        <v>21</v>
      </c>
    </row>
    <row r="114" spans="1:26" ht="15">
      <c r="A114" s="2">
        <v>22</v>
      </c>
      <c r="B114" s="59"/>
      <c r="C114" s="47"/>
      <c r="D114" s="47"/>
      <c r="E114" s="47"/>
      <c r="F114" s="47"/>
      <c r="G114" s="62"/>
      <c r="H114" s="47"/>
      <c r="I114" s="47"/>
      <c r="J114" s="32"/>
      <c r="K114" s="61"/>
      <c r="L114" s="76" t="e">
        <f t="shared" si="5"/>
        <v>#DIV/0!</v>
      </c>
      <c r="M114" s="47">
        <v>-1.464</v>
      </c>
      <c r="N114" s="50"/>
      <c r="O114" s="63"/>
      <c r="P114" s="52"/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8">
        <v>1959</v>
      </c>
      <c r="X114" s="117">
        <v>-15.6</v>
      </c>
      <c r="Y114" s="118">
        <v>1904</v>
      </c>
      <c r="Z114" s="2">
        <v>22</v>
      </c>
    </row>
    <row r="115" spans="1:26" ht="15">
      <c r="A115" s="2">
        <v>23</v>
      </c>
      <c r="B115" s="59"/>
      <c r="C115" s="47"/>
      <c r="D115" s="47"/>
      <c r="E115" s="62"/>
      <c r="F115" s="62"/>
      <c r="G115" s="62"/>
      <c r="H115" s="62"/>
      <c r="I115" s="62"/>
      <c r="J115" s="32"/>
      <c r="K115" s="61"/>
      <c r="L115" s="76" t="e">
        <f t="shared" si="5"/>
        <v>#DIV/0!</v>
      </c>
      <c r="M115" s="47">
        <v>-1.4966666666666664</v>
      </c>
      <c r="N115" s="50"/>
      <c r="O115" s="63"/>
      <c r="P115" s="52"/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8">
        <v>1959</v>
      </c>
      <c r="X115" s="117">
        <v>-17.5</v>
      </c>
      <c r="Y115" s="118">
        <v>1979</v>
      </c>
      <c r="Z115" s="2">
        <v>23</v>
      </c>
    </row>
    <row r="116" spans="1:26" ht="15">
      <c r="A116" s="2">
        <v>24</v>
      </c>
      <c r="B116" s="59"/>
      <c r="C116" s="47"/>
      <c r="D116" s="47"/>
      <c r="E116" s="62"/>
      <c r="F116" s="62"/>
      <c r="G116" s="62"/>
      <c r="H116" s="62"/>
      <c r="I116" s="62"/>
      <c r="J116" s="32"/>
      <c r="K116" s="61"/>
      <c r="L116" s="76" t="e">
        <f t="shared" si="5"/>
        <v>#DIV/0!</v>
      </c>
      <c r="M116" s="47">
        <v>-1.532</v>
      </c>
      <c r="N116" s="50"/>
      <c r="O116" s="63"/>
      <c r="P116" s="52"/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8">
        <v>2003</v>
      </c>
      <c r="X116" s="117">
        <v>-18.8</v>
      </c>
      <c r="Y116" s="118">
        <v>1979</v>
      </c>
      <c r="Z116" s="2">
        <v>24</v>
      </c>
    </row>
    <row r="117" spans="1:26" ht="15">
      <c r="A117" s="2">
        <v>25</v>
      </c>
      <c r="B117" s="59"/>
      <c r="C117" s="47"/>
      <c r="D117" s="47"/>
      <c r="E117" s="62"/>
      <c r="F117" s="62"/>
      <c r="G117" s="62"/>
      <c r="H117" s="62"/>
      <c r="I117" s="62"/>
      <c r="J117" s="32"/>
      <c r="K117" s="61"/>
      <c r="L117" s="76" t="e">
        <f t="shared" si="5"/>
        <v>#DIV/0!</v>
      </c>
      <c r="M117" s="47">
        <v>-1.5766666666666667</v>
      </c>
      <c r="N117" s="50"/>
      <c r="O117" s="63"/>
      <c r="P117" s="52"/>
      <c r="Q117" s="47">
        <v>9.8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8">
        <v>2005</v>
      </c>
      <c r="X117" s="117">
        <v>-18.5</v>
      </c>
      <c r="Y117" s="118">
        <v>1965</v>
      </c>
      <c r="Z117" s="2">
        <v>25</v>
      </c>
    </row>
    <row r="118" spans="1:26" ht="15">
      <c r="A118" s="2">
        <v>26</v>
      </c>
      <c r="B118" s="116"/>
      <c r="C118" s="47"/>
      <c r="D118" s="47"/>
      <c r="E118" s="62"/>
      <c r="F118" s="62"/>
      <c r="G118" s="62"/>
      <c r="H118" s="62"/>
      <c r="I118" s="62"/>
      <c r="J118" s="32"/>
      <c r="K118" s="61"/>
      <c r="L118" s="76" t="e">
        <f t="shared" si="5"/>
        <v>#DIV/0!</v>
      </c>
      <c r="M118" s="47">
        <v>-1.6320000000000001</v>
      </c>
      <c r="N118" s="50"/>
      <c r="O118" s="63"/>
      <c r="P118" s="52"/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8">
        <v>2005</v>
      </c>
      <c r="X118" s="117">
        <v>-18.9</v>
      </c>
      <c r="Y118" s="118">
        <v>1888</v>
      </c>
      <c r="Z118" s="2">
        <v>26</v>
      </c>
    </row>
    <row r="119" spans="1:26" ht="15">
      <c r="A119" s="2">
        <v>27</v>
      </c>
      <c r="B119" s="59"/>
      <c r="C119" s="47"/>
      <c r="D119" s="47"/>
      <c r="E119" s="62"/>
      <c r="F119" s="62"/>
      <c r="G119" s="62"/>
      <c r="H119" s="62"/>
      <c r="I119" s="62"/>
      <c r="J119" s="32"/>
      <c r="K119" s="61"/>
      <c r="L119" s="76">
        <v>8.8</v>
      </c>
      <c r="M119" s="47">
        <v>-1.7086666666666668</v>
      </c>
      <c r="N119" s="50"/>
      <c r="O119" s="63"/>
      <c r="P119" s="52"/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8">
        <v>1948</v>
      </c>
      <c r="X119" s="117">
        <v>-16.4</v>
      </c>
      <c r="Y119" s="118">
        <v>1951</v>
      </c>
      <c r="Z119" s="2">
        <v>27</v>
      </c>
    </row>
    <row r="120" spans="1:26" ht="15">
      <c r="A120" s="2">
        <v>28</v>
      </c>
      <c r="B120" s="59"/>
      <c r="C120" s="47"/>
      <c r="D120" s="47"/>
      <c r="E120" s="62"/>
      <c r="F120" s="62"/>
      <c r="G120" s="62"/>
      <c r="H120" s="62"/>
      <c r="I120" s="62"/>
      <c r="J120" s="32"/>
      <c r="K120" s="61"/>
      <c r="L120" s="76" t="e">
        <f>AVERAGE(B120:I120)</f>
        <v>#DIV/0!</v>
      </c>
      <c r="M120" s="47">
        <v>-1.6173333333333333</v>
      </c>
      <c r="N120" s="50"/>
      <c r="O120" s="63"/>
      <c r="P120" s="52"/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8">
        <v>1964</v>
      </c>
      <c r="X120" s="117">
        <v>-14.3</v>
      </c>
      <c r="Y120" s="118">
        <v>1916</v>
      </c>
      <c r="Z120" s="2">
        <v>28</v>
      </c>
    </row>
    <row r="121" spans="1:26" ht="15">
      <c r="A121" s="2">
        <v>29</v>
      </c>
      <c r="B121" s="11"/>
      <c r="C121" s="1"/>
      <c r="D121" s="1"/>
      <c r="E121" s="10"/>
      <c r="F121" s="10"/>
      <c r="G121" s="62"/>
      <c r="H121" s="62"/>
      <c r="I121" s="62"/>
      <c r="J121" s="32"/>
      <c r="K121" s="61"/>
      <c r="L121" s="76" t="e">
        <f>AVERAGE(B121:I121)</f>
        <v>#DIV/0!</v>
      </c>
      <c r="M121" s="47">
        <v>-1.4493333333333331</v>
      </c>
      <c r="N121" s="50"/>
      <c r="O121" s="63"/>
      <c r="P121" s="52"/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8">
        <v>2012</v>
      </c>
      <c r="X121" s="62">
        <v>-13.2</v>
      </c>
      <c r="Y121" s="118">
        <v>1967</v>
      </c>
      <c r="Z121" s="2">
        <v>29</v>
      </c>
    </row>
    <row r="122" spans="1:26" ht="15">
      <c r="A122" s="2">
        <v>30</v>
      </c>
      <c r="B122" s="11"/>
      <c r="C122" s="1"/>
      <c r="D122" s="1"/>
      <c r="E122" s="62"/>
      <c r="F122" s="10"/>
      <c r="G122" s="62"/>
      <c r="H122" s="62"/>
      <c r="I122" s="62"/>
      <c r="J122" s="32"/>
      <c r="K122" s="61"/>
      <c r="L122" s="76" t="e">
        <f>AVERAGE(B122:I122)</f>
        <v>#DIV/0!</v>
      </c>
      <c r="M122" s="47">
        <v>-1.27</v>
      </c>
      <c r="N122" s="50"/>
      <c r="O122" s="63"/>
      <c r="P122" s="52"/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8">
        <v>1946</v>
      </c>
      <c r="X122" s="62">
        <v>-15.4</v>
      </c>
      <c r="Y122" s="118">
        <v>1902</v>
      </c>
      <c r="Z122" s="2">
        <v>30</v>
      </c>
    </row>
    <row r="123" spans="1:26" ht="15">
      <c r="A123" s="2">
        <v>31</v>
      </c>
      <c r="B123" s="11"/>
      <c r="C123" s="1"/>
      <c r="D123" s="1"/>
      <c r="E123" s="10"/>
      <c r="F123" s="10"/>
      <c r="G123" s="62"/>
      <c r="H123" s="62"/>
      <c r="I123" s="62"/>
      <c r="J123" s="32"/>
      <c r="K123" s="61"/>
      <c r="L123" s="76" t="e">
        <f>AVERAGE(B123:I123)</f>
        <v>#DIV/0!</v>
      </c>
      <c r="M123" s="47">
        <v>-1.1</v>
      </c>
      <c r="N123" s="50"/>
      <c r="O123" s="63"/>
      <c r="P123" s="52"/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8">
        <v>2007</v>
      </c>
      <c r="X123" s="62">
        <v>-16.5</v>
      </c>
      <c r="Y123" s="118">
        <v>1968</v>
      </c>
      <c r="Z123" s="2">
        <v>31</v>
      </c>
    </row>
    <row r="124" spans="1:26" ht="15">
      <c r="A124" s="1"/>
      <c r="B124" s="11"/>
      <c r="C124" s="1"/>
      <c r="D124" s="1"/>
      <c r="E124" s="10"/>
      <c r="F124" s="10"/>
      <c r="G124" s="62"/>
      <c r="H124" s="62"/>
      <c r="I124" s="62"/>
      <c r="J124" s="32"/>
      <c r="K124" s="61"/>
      <c r="L124" s="76"/>
      <c r="M124" s="76"/>
      <c r="N124" s="50"/>
      <c r="O124" s="63"/>
      <c r="P124" s="145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89</v>
      </c>
      <c r="B125" s="80" t="e">
        <f aca="true" t="shared" si="6" ref="B125:K125">AVERAGE(B93:B123)</f>
        <v>#DIV/0!</v>
      </c>
      <c r="C125" s="97" t="e">
        <f t="shared" si="6"/>
        <v>#DIV/0!</v>
      </c>
      <c r="D125" s="97" t="e">
        <f t="shared" si="6"/>
        <v>#DIV/0!</v>
      </c>
      <c r="E125" s="97" t="e">
        <f t="shared" si="6"/>
        <v>#DIV/0!</v>
      </c>
      <c r="F125" s="97" t="e">
        <f t="shared" si="6"/>
        <v>#DIV/0!</v>
      </c>
      <c r="G125" s="97" t="e">
        <f t="shared" si="6"/>
        <v>#DIV/0!</v>
      </c>
      <c r="H125" s="97" t="e">
        <f t="shared" si="6"/>
        <v>#DIV/0!</v>
      </c>
      <c r="I125" s="97" t="e">
        <f t="shared" si="6"/>
        <v>#DIV/0!</v>
      </c>
      <c r="J125" s="136" t="e">
        <f t="shared" si="6"/>
        <v>#DIV/0!</v>
      </c>
      <c r="K125" s="87" t="e">
        <f t="shared" si="6"/>
        <v>#DIV/0!</v>
      </c>
      <c r="L125" s="97">
        <v>3.1</v>
      </c>
      <c r="M125" s="47"/>
      <c r="N125" s="50">
        <f>SUM(N93:N123)</f>
        <v>0</v>
      </c>
      <c r="O125" s="68">
        <f>SUM(O93:O120)</f>
        <v>0</v>
      </c>
      <c r="P125" s="145"/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90</v>
      </c>
      <c r="I126" s="2"/>
      <c r="J126" s="1"/>
      <c r="K126" s="1"/>
      <c r="L126" s="47"/>
      <c r="M126" s="76">
        <v>4.3</v>
      </c>
      <c r="N126" s="76"/>
      <c r="O126" s="3"/>
      <c r="P126" s="145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345</v>
      </c>
      <c r="C127" s="2"/>
      <c r="D127" s="2"/>
      <c r="E127" s="1"/>
      <c r="F127" s="1"/>
      <c r="G127" s="1"/>
      <c r="H127" s="1"/>
      <c r="I127" s="76" t="s">
        <v>93</v>
      </c>
      <c r="J127" s="32"/>
      <c r="K127" s="2">
        <v>-1.2</v>
      </c>
      <c r="L127" s="47"/>
      <c r="M127" s="47"/>
      <c r="N127" s="76"/>
      <c r="O127" s="76"/>
      <c r="P127" s="2"/>
      <c r="Q127" s="145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346</v>
      </c>
      <c r="C128" s="2"/>
      <c r="D128" s="2"/>
      <c r="E128" s="2"/>
      <c r="F128" s="1"/>
      <c r="G128" s="1"/>
      <c r="H128" s="1"/>
      <c r="I128" s="76" t="s">
        <v>96</v>
      </c>
      <c r="J128" s="32"/>
      <c r="K128" s="2">
        <v>-0.3</v>
      </c>
      <c r="L128" s="1"/>
      <c r="M128" s="1"/>
      <c r="N128" s="1"/>
      <c r="O128" s="1"/>
      <c r="P128" s="2"/>
      <c r="Q128" s="145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347</v>
      </c>
      <c r="C129" s="2"/>
      <c r="D129" s="2"/>
      <c r="E129" s="2"/>
      <c r="F129" s="2"/>
      <c r="G129" s="1"/>
      <c r="H129" s="1"/>
      <c r="I129" s="2" t="s">
        <v>99</v>
      </c>
      <c r="J129" s="2"/>
      <c r="K129" s="2">
        <v>0.5</v>
      </c>
      <c r="L129" s="1"/>
      <c r="M129" s="1"/>
      <c r="N129" s="282"/>
      <c r="O129" s="282"/>
      <c r="P129" s="282"/>
      <c r="Q129" s="249"/>
      <c r="R129" s="250"/>
      <c r="S129" s="248"/>
      <c r="T129" s="248"/>
      <c r="U129" s="248"/>
      <c r="V129" s="248"/>
      <c r="W129" s="248"/>
      <c r="X129" s="248"/>
      <c r="Y129" s="248"/>
      <c r="Z129" s="1"/>
      <c r="AA129" s="2"/>
    </row>
    <row r="130" spans="1:27" ht="15">
      <c r="A130" s="1"/>
      <c r="B130" s="80" t="s">
        <v>348</v>
      </c>
      <c r="C130" s="1"/>
      <c r="D130" s="1"/>
      <c r="E130" s="1"/>
      <c r="F130" s="1"/>
      <c r="G130" s="1"/>
      <c r="H130" s="1"/>
      <c r="I130" s="2" t="s">
        <v>101</v>
      </c>
      <c r="J130" s="2"/>
      <c r="K130" s="2">
        <v>43.3</v>
      </c>
      <c r="L130" s="1"/>
      <c r="M130" s="1"/>
      <c r="N130" s="1"/>
      <c r="O130" s="1"/>
      <c r="P130" s="2"/>
      <c r="Q130" s="145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349</v>
      </c>
      <c r="C131" s="2"/>
      <c r="D131" s="2"/>
      <c r="E131" s="2"/>
      <c r="F131" s="1"/>
      <c r="G131" s="1"/>
      <c r="H131" s="1"/>
      <c r="I131" s="2" t="s">
        <v>103</v>
      </c>
      <c r="J131" s="2"/>
      <c r="K131" s="2">
        <v>76.7</v>
      </c>
      <c r="L131" s="1"/>
      <c r="M131" s="1"/>
      <c r="N131" s="1"/>
      <c r="O131" s="1"/>
      <c r="P131" s="2"/>
      <c r="Q131" s="145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350</v>
      </c>
      <c r="C132" s="2"/>
      <c r="D132" s="2"/>
      <c r="E132" s="1"/>
      <c r="F132" s="1"/>
      <c r="G132" s="1"/>
      <c r="H132" s="1"/>
      <c r="I132" s="2" t="s">
        <v>105</v>
      </c>
      <c r="J132" s="2"/>
      <c r="K132" s="2">
        <v>44.6</v>
      </c>
      <c r="L132" s="1"/>
      <c r="M132" s="1"/>
      <c r="N132" s="1"/>
      <c r="O132" s="1"/>
      <c r="P132" s="1"/>
      <c r="Q132" s="145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106</v>
      </c>
      <c r="J133" s="2"/>
      <c r="K133" s="2">
        <v>72.8</v>
      </c>
      <c r="L133" s="1"/>
      <c r="M133" s="1"/>
      <c r="N133" s="1"/>
      <c r="O133" s="1"/>
      <c r="P133" s="1"/>
      <c r="Q133" s="145"/>
      <c r="R133" s="52"/>
      <c r="S133" s="1"/>
      <c r="T133" s="1"/>
      <c r="U133" s="1"/>
      <c r="V133" s="1"/>
      <c r="W133" s="1"/>
      <c r="X133" s="1"/>
      <c r="Y133" s="1"/>
      <c r="Z133" s="1"/>
      <c r="AA133" s="241"/>
    </row>
    <row r="134" spans="1:27" ht="15">
      <c r="A134" s="1"/>
      <c r="B134" s="12" t="s">
        <v>351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5"/>
      <c r="R134" s="52"/>
      <c r="S134" s="1"/>
      <c r="T134" s="1"/>
      <c r="U134" s="1"/>
      <c r="V134" s="1"/>
      <c r="W134" s="1"/>
      <c r="X134" s="1"/>
      <c r="Y134" s="1"/>
      <c r="Z134" s="1"/>
      <c r="AA134" s="241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5"/>
      <c r="I135" s="1"/>
      <c r="J135" s="1"/>
      <c r="K135" s="1"/>
      <c r="L135" s="1"/>
      <c r="M135" s="14" t="s">
        <v>6</v>
      </c>
      <c r="N135" s="2"/>
      <c r="O135" s="2"/>
      <c r="P135" s="145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329</v>
      </c>
      <c r="P136" s="145" t="s">
        <v>43</v>
      </c>
      <c r="Q136" s="52" t="s">
        <v>330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43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5"/>
      <c r="Q137" s="52" t="s">
        <v>43</v>
      </c>
      <c r="R137" s="144" t="s">
        <v>331</v>
      </c>
      <c r="S137" s="144"/>
      <c r="T137" s="205"/>
      <c r="U137" s="205"/>
      <c r="V137" s="144" t="s">
        <v>338</v>
      </c>
      <c r="W137" s="144"/>
      <c r="X137" s="205"/>
      <c r="Y137" s="41"/>
      <c r="Z137" s="2"/>
    </row>
    <row r="138" spans="1:26" ht="15">
      <c r="A138" s="2">
        <v>1</v>
      </c>
      <c r="B138" s="254"/>
      <c r="C138" s="43"/>
      <c r="D138" s="43"/>
      <c r="E138" s="251"/>
      <c r="F138" s="251"/>
      <c r="G138" s="251"/>
      <c r="H138" s="251"/>
      <c r="I138" s="251"/>
      <c r="J138" s="42"/>
      <c r="K138" s="60"/>
      <c r="L138" s="113">
        <v>-0.8</v>
      </c>
      <c r="M138" s="43">
        <v>-0.9239999999999998</v>
      </c>
      <c r="N138" s="252"/>
      <c r="O138" s="98"/>
      <c r="P138" s="121"/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54">
        <v>13.6</v>
      </c>
      <c r="W138" s="255">
        <v>2007</v>
      </c>
      <c r="X138" s="256">
        <v>-18.2</v>
      </c>
      <c r="Y138" s="255">
        <v>1968</v>
      </c>
      <c r="Z138" s="2">
        <v>1</v>
      </c>
    </row>
    <row r="139" spans="1:26" ht="15">
      <c r="A139" s="2">
        <v>2</v>
      </c>
      <c r="B139" s="254"/>
      <c r="C139" s="43"/>
      <c r="D139" s="43"/>
      <c r="E139" s="43"/>
      <c r="F139" s="43"/>
      <c r="G139" s="251"/>
      <c r="H139" s="251"/>
      <c r="I139" s="251"/>
      <c r="J139" s="42"/>
      <c r="K139" s="60"/>
      <c r="L139" s="113">
        <v>-4.2</v>
      </c>
      <c r="M139" s="43">
        <v>-0.7146666666666666</v>
      </c>
      <c r="N139" s="252"/>
      <c r="O139" s="98"/>
      <c r="P139" s="121"/>
      <c r="Q139" s="47">
        <v>11.3</v>
      </c>
      <c r="R139" s="128">
        <v>9.2</v>
      </c>
      <c r="S139" s="71">
        <v>1984</v>
      </c>
      <c r="T139" s="43">
        <v>-11.9</v>
      </c>
      <c r="U139" s="71">
        <v>1961</v>
      </c>
      <c r="V139" s="254">
        <v>15</v>
      </c>
      <c r="W139" s="255">
        <v>1998</v>
      </c>
      <c r="X139" s="251">
        <v>-16.2</v>
      </c>
      <c r="Y139" s="255">
        <v>1962</v>
      </c>
      <c r="Z139" s="2">
        <v>2</v>
      </c>
    </row>
    <row r="140" spans="1:26" ht="15">
      <c r="A140" s="2">
        <v>3</v>
      </c>
      <c r="B140" s="254"/>
      <c r="C140" s="43"/>
      <c r="D140" s="43"/>
      <c r="E140" s="43"/>
      <c r="F140" s="43"/>
      <c r="G140" s="251"/>
      <c r="H140" s="251"/>
      <c r="I140" s="251"/>
      <c r="J140" s="42"/>
      <c r="K140" s="60"/>
      <c r="L140" s="113">
        <v>1.9</v>
      </c>
      <c r="M140" s="43">
        <v>-0.4753333333333334</v>
      </c>
      <c r="N140" s="252"/>
      <c r="O140" s="98"/>
      <c r="P140" s="121"/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54">
        <v>16.9</v>
      </c>
      <c r="W140" s="255">
        <v>2007</v>
      </c>
      <c r="X140" s="251">
        <v>-16.9</v>
      </c>
      <c r="Y140" s="255">
        <v>1936</v>
      </c>
      <c r="Z140" s="2">
        <v>3</v>
      </c>
    </row>
    <row r="141" spans="1:26" ht="15">
      <c r="A141" s="2">
        <v>4</v>
      </c>
      <c r="B141" s="257"/>
      <c r="C141" s="43"/>
      <c r="D141" s="43"/>
      <c r="E141" s="43"/>
      <c r="F141" s="43"/>
      <c r="G141" s="251"/>
      <c r="H141" s="251"/>
      <c r="I141" s="251"/>
      <c r="J141" s="42"/>
      <c r="K141" s="60"/>
      <c r="L141" s="113">
        <v>7.9</v>
      </c>
      <c r="M141" s="43">
        <v>-0.3413333333333333</v>
      </c>
      <c r="N141" s="252"/>
      <c r="O141" s="98"/>
      <c r="P141" s="121"/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54">
        <v>13.3</v>
      </c>
      <c r="W141" s="255">
        <v>1974</v>
      </c>
      <c r="X141" s="251">
        <v>-16.6</v>
      </c>
      <c r="Y141" s="255">
        <v>1961</v>
      </c>
      <c r="Z141" s="2">
        <v>4</v>
      </c>
    </row>
    <row r="142" spans="1:26" ht="15">
      <c r="A142" s="2">
        <v>5</v>
      </c>
      <c r="B142" s="254"/>
      <c r="C142" s="43"/>
      <c r="D142" s="43"/>
      <c r="E142" s="43"/>
      <c r="F142" s="43"/>
      <c r="G142" s="251"/>
      <c r="H142" s="251"/>
      <c r="I142" s="251"/>
      <c r="J142" s="42"/>
      <c r="K142" s="60"/>
      <c r="L142" s="113">
        <v>3</v>
      </c>
      <c r="M142" s="43">
        <v>-0.2866666666666667</v>
      </c>
      <c r="N142" s="252"/>
      <c r="O142" s="98"/>
      <c r="P142" s="121"/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54">
        <v>14</v>
      </c>
      <c r="W142" s="255">
        <v>1963</v>
      </c>
      <c r="X142" s="251">
        <v>-14.9</v>
      </c>
      <c r="Y142" s="255">
        <v>1953</v>
      </c>
      <c r="Z142" s="2">
        <v>5</v>
      </c>
    </row>
    <row r="143" spans="1:26" ht="15">
      <c r="A143" s="2">
        <v>6</v>
      </c>
      <c r="B143" s="254"/>
      <c r="C143" s="43"/>
      <c r="D143" s="43"/>
      <c r="E143" s="43"/>
      <c r="F143" s="43"/>
      <c r="G143" s="251"/>
      <c r="H143" s="251"/>
      <c r="I143" s="251"/>
      <c r="J143" s="42"/>
      <c r="K143" s="60"/>
      <c r="L143" s="113">
        <v>2.9</v>
      </c>
      <c r="M143" s="43">
        <v>-0.09066666666666666</v>
      </c>
      <c r="N143" s="252"/>
      <c r="O143" s="98"/>
      <c r="P143" s="121"/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54">
        <v>14.8</v>
      </c>
      <c r="W143" s="255">
        <v>1974</v>
      </c>
      <c r="X143" s="251">
        <v>-14.2</v>
      </c>
      <c r="Y143" s="255">
        <v>1898</v>
      </c>
      <c r="Z143" s="2">
        <v>6</v>
      </c>
    </row>
    <row r="144" spans="1:26" ht="15">
      <c r="A144" s="2">
        <v>7</v>
      </c>
      <c r="B144" s="254"/>
      <c r="C144" s="43"/>
      <c r="D144" s="43"/>
      <c r="E144" s="43"/>
      <c r="F144" s="43"/>
      <c r="G144" s="251"/>
      <c r="H144" s="251"/>
      <c r="I144" s="251"/>
      <c r="J144" s="42"/>
      <c r="K144" s="60"/>
      <c r="L144" s="113">
        <v>4.4</v>
      </c>
      <c r="M144" s="43">
        <v>0.17266666666666672</v>
      </c>
      <c r="N144" s="252"/>
      <c r="O144" s="98"/>
      <c r="P144" s="121"/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54">
        <v>13.4</v>
      </c>
      <c r="W144" s="255">
        <v>1974</v>
      </c>
      <c r="X144" s="251">
        <v>-13.5</v>
      </c>
      <c r="Y144" s="255">
        <v>1968</v>
      </c>
      <c r="Z144" s="2">
        <v>7</v>
      </c>
    </row>
    <row r="145" spans="1:26" ht="15">
      <c r="A145" s="2">
        <v>8</v>
      </c>
      <c r="B145" s="257"/>
      <c r="C145" s="43"/>
      <c r="D145" s="43"/>
      <c r="E145" s="43"/>
      <c r="F145" s="43"/>
      <c r="G145" s="251"/>
      <c r="H145" s="251"/>
      <c r="I145" s="251"/>
      <c r="J145" s="42"/>
      <c r="K145" s="60"/>
      <c r="L145" s="113">
        <v>5.6</v>
      </c>
      <c r="M145" s="43">
        <v>0.41800000000000004</v>
      </c>
      <c r="N145" s="252"/>
      <c r="O145" s="98"/>
      <c r="P145" s="121"/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54">
        <v>14.3</v>
      </c>
      <c r="W145" s="255">
        <v>2011</v>
      </c>
      <c r="X145" s="251">
        <v>-15.2</v>
      </c>
      <c r="Y145" s="255">
        <v>1914</v>
      </c>
      <c r="Z145" s="2">
        <v>8</v>
      </c>
    </row>
    <row r="146" spans="1:26" ht="15">
      <c r="A146" s="2">
        <v>9</v>
      </c>
      <c r="B146" s="254"/>
      <c r="C146" s="43"/>
      <c r="D146" s="43"/>
      <c r="E146" s="43"/>
      <c r="F146" s="43"/>
      <c r="G146" s="251"/>
      <c r="H146" s="251"/>
      <c r="I146" s="251"/>
      <c r="J146" s="42"/>
      <c r="K146" s="60"/>
      <c r="L146" s="113">
        <v>1.4</v>
      </c>
      <c r="M146" s="43">
        <v>0.6006666666666667</v>
      </c>
      <c r="N146" s="252"/>
      <c r="O146" s="98"/>
      <c r="P146" s="121"/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54">
        <v>15.6</v>
      </c>
      <c r="W146" s="255">
        <v>2011</v>
      </c>
      <c r="X146" s="251">
        <v>-16.4</v>
      </c>
      <c r="Y146" s="255">
        <v>1917</v>
      </c>
      <c r="Z146" s="2">
        <v>9</v>
      </c>
    </row>
    <row r="147" spans="1:26" ht="15">
      <c r="A147" s="2">
        <v>10</v>
      </c>
      <c r="B147" s="254"/>
      <c r="C147" s="43"/>
      <c r="D147" s="43"/>
      <c r="E147" s="43"/>
      <c r="F147" s="43"/>
      <c r="G147" s="43"/>
      <c r="H147" s="43"/>
      <c r="I147" s="43"/>
      <c r="J147" s="42"/>
      <c r="K147" s="60"/>
      <c r="L147" s="113">
        <v>2.2</v>
      </c>
      <c r="M147" s="43">
        <v>0.7706666666666668</v>
      </c>
      <c r="N147" s="252"/>
      <c r="O147" s="98"/>
      <c r="P147" s="121"/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54">
        <v>14</v>
      </c>
      <c r="W147" s="255">
        <v>2003</v>
      </c>
      <c r="X147" s="251">
        <v>-13.4</v>
      </c>
      <c r="Y147" s="255">
        <v>1951</v>
      </c>
      <c r="Z147" s="2">
        <v>10</v>
      </c>
    </row>
    <row r="148" spans="1:26" ht="15">
      <c r="A148" s="2">
        <v>11</v>
      </c>
      <c r="B148" s="254"/>
      <c r="C148" s="43"/>
      <c r="D148" s="43"/>
      <c r="E148" s="43"/>
      <c r="F148" s="43"/>
      <c r="G148" s="43"/>
      <c r="H148" s="43"/>
      <c r="I148" s="43"/>
      <c r="J148" s="42"/>
      <c r="K148" s="60"/>
      <c r="L148" s="113">
        <v>1</v>
      </c>
      <c r="M148" s="43">
        <v>0.956</v>
      </c>
      <c r="N148" s="252"/>
      <c r="O148" s="98"/>
      <c r="P148" s="121"/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54">
        <v>15</v>
      </c>
      <c r="W148" s="255">
        <v>1938</v>
      </c>
      <c r="X148" s="251">
        <v>-13.6</v>
      </c>
      <c r="Y148" s="255">
        <v>1963</v>
      </c>
      <c r="Z148" s="2">
        <v>11</v>
      </c>
    </row>
    <row r="149" spans="1:26" ht="15">
      <c r="A149" s="2">
        <v>12</v>
      </c>
      <c r="B149" s="254"/>
      <c r="C149" s="43"/>
      <c r="D149" s="43"/>
      <c r="E149" s="43"/>
      <c r="F149" s="43"/>
      <c r="G149" s="43"/>
      <c r="H149" s="251"/>
      <c r="I149" s="251"/>
      <c r="J149" s="42"/>
      <c r="K149" s="60"/>
      <c r="L149" s="113">
        <v>-0.4</v>
      </c>
      <c r="M149" s="43">
        <v>1.0539999999999998</v>
      </c>
      <c r="N149" s="252"/>
      <c r="O149" s="98"/>
      <c r="P149" s="121"/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54">
        <v>14.5</v>
      </c>
      <c r="W149" s="255">
        <v>1967</v>
      </c>
      <c r="X149" s="251">
        <v>-17.4</v>
      </c>
      <c r="Y149" s="255">
        <v>1918</v>
      </c>
      <c r="Z149" s="2">
        <v>12</v>
      </c>
    </row>
    <row r="150" spans="1:26" ht="15">
      <c r="A150" s="2">
        <v>13</v>
      </c>
      <c r="B150" s="254"/>
      <c r="C150" s="43"/>
      <c r="D150" s="43"/>
      <c r="E150" s="43"/>
      <c r="F150" s="43"/>
      <c r="G150" s="43"/>
      <c r="H150" s="251"/>
      <c r="I150" s="251"/>
      <c r="J150" s="42"/>
      <c r="K150" s="60"/>
      <c r="L150" s="113">
        <v>-1.3</v>
      </c>
      <c r="M150" s="43">
        <v>1.1320000000000001</v>
      </c>
      <c r="N150" s="252"/>
      <c r="O150" s="98"/>
      <c r="P150" s="121"/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54">
        <v>14.6</v>
      </c>
      <c r="W150" s="255">
        <v>1981</v>
      </c>
      <c r="X150" s="251">
        <v>-12.7</v>
      </c>
      <c r="Y150" s="255">
        <v>1975</v>
      </c>
      <c r="Z150" s="2">
        <v>13</v>
      </c>
    </row>
    <row r="151" spans="1:26" ht="15">
      <c r="A151" s="2">
        <v>14</v>
      </c>
      <c r="B151" s="254"/>
      <c r="C151" s="43"/>
      <c r="D151" s="43"/>
      <c r="E151" s="43"/>
      <c r="F151" s="43"/>
      <c r="G151" s="43"/>
      <c r="H151" s="251"/>
      <c r="I151" s="128"/>
      <c r="J151" s="42"/>
      <c r="K151" s="60"/>
      <c r="L151" s="113">
        <v>-1</v>
      </c>
      <c r="M151" s="43">
        <v>1.23</v>
      </c>
      <c r="N151" s="252"/>
      <c r="O151" s="98"/>
      <c r="P151" s="121"/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54">
        <v>16.7</v>
      </c>
      <c r="W151" s="255">
        <v>1997</v>
      </c>
      <c r="X151" s="251">
        <v>-15.5</v>
      </c>
      <c r="Y151" s="255">
        <v>1951</v>
      </c>
      <c r="Z151" s="2">
        <v>14</v>
      </c>
    </row>
    <row r="152" spans="1:26" ht="15">
      <c r="A152" s="2">
        <v>15</v>
      </c>
      <c r="B152" s="254"/>
      <c r="C152" s="43"/>
      <c r="D152" s="43"/>
      <c r="E152" s="43"/>
      <c r="F152" s="43"/>
      <c r="G152" s="43"/>
      <c r="H152" s="251"/>
      <c r="I152" s="251"/>
      <c r="J152" s="42"/>
      <c r="K152" s="60"/>
      <c r="L152" s="113">
        <v>1</v>
      </c>
      <c r="M152" s="43">
        <v>1.3546666666666667</v>
      </c>
      <c r="N152" s="252"/>
      <c r="O152" s="98"/>
      <c r="P152" s="121"/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54">
        <v>16</v>
      </c>
      <c r="W152" s="255">
        <v>1997</v>
      </c>
      <c r="X152" s="251">
        <v>-13.4</v>
      </c>
      <c r="Y152" s="255">
        <v>1906</v>
      </c>
      <c r="Z152" s="2">
        <v>15</v>
      </c>
    </row>
    <row r="153" spans="1:26" ht="15">
      <c r="A153" s="2">
        <v>16</v>
      </c>
      <c r="B153" s="254"/>
      <c r="C153" s="43"/>
      <c r="D153" s="43"/>
      <c r="E153" s="43"/>
      <c r="F153" s="43"/>
      <c r="G153" s="43"/>
      <c r="H153" s="251"/>
      <c r="I153" s="43"/>
      <c r="J153" s="42"/>
      <c r="K153" s="60"/>
      <c r="L153" s="113">
        <v>2.4</v>
      </c>
      <c r="M153" s="43">
        <v>1.4953333333333334</v>
      </c>
      <c r="N153" s="252"/>
      <c r="O153" s="98"/>
      <c r="P153" s="121"/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54">
        <v>14.6</v>
      </c>
      <c r="W153" s="255">
        <v>2003</v>
      </c>
      <c r="X153" s="251">
        <v>-11</v>
      </c>
      <c r="Y153" s="255">
        <v>1911</v>
      </c>
      <c r="Z153" s="2">
        <v>16</v>
      </c>
    </row>
    <row r="154" spans="1:26" ht="15">
      <c r="A154" s="2">
        <v>17</v>
      </c>
      <c r="B154" s="254"/>
      <c r="C154" s="43"/>
      <c r="D154" s="43"/>
      <c r="E154" s="43"/>
      <c r="F154" s="43"/>
      <c r="G154" s="43"/>
      <c r="H154" s="43"/>
      <c r="I154" s="43"/>
      <c r="J154" s="42"/>
      <c r="K154" s="60"/>
      <c r="L154" s="113">
        <v>1</v>
      </c>
      <c r="M154" s="43">
        <v>1.6380000000000001</v>
      </c>
      <c r="N154" s="252"/>
      <c r="O154" s="98"/>
      <c r="P154" s="121"/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54">
        <v>16</v>
      </c>
      <c r="W154" s="255">
        <v>2003</v>
      </c>
      <c r="X154" s="251">
        <v>-12.6</v>
      </c>
      <c r="Y154" s="255">
        <v>1967</v>
      </c>
      <c r="Z154" s="2">
        <v>17</v>
      </c>
    </row>
    <row r="155" spans="1:26" ht="15">
      <c r="A155" s="2">
        <v>18</v>
      </c>
      <c r="B155" s="254"/>
      <c r="C155" s="43"/>
      <c r="D155" s="43"/>
      <c r="E155" s="43"/>
      <c r="F155" s="43"/>
      <c r="G155" s="43"/>
      <c r="H155" s="43"/>
      <c r="I155" s="43"/>
      <c r="J155" s="42"/>
      <c r="K155" s="60"/>
      <c r="L155" s="113">
        <v>1.4</v>
      </c>
      <c r="M155" s="43">
        <v>1.8293333333333337</v>
      </c>
      <c r="N155" s="252"/>
      <c r="O155" s="98"/>
      <c r="P155" s="121"/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54">
        <v>18.4</v>
      </c>
      <c r="W155" s="255">
        <v>2003</v>
      </c>
      <c r="X155" s="251">
        <v>-14.8</v>
      </c>
      <c r="Y155" s="255">
        <v>1967</v>
      </c>
      <c r="Z155" s="2">
        <v>18</v>
      </c>
    </row>
    <row r="156" spans="1:26" ht="15">
      <c r="A156" s="2">
        <v>19</v>
      </c>
      <c r="B156" s="254"/>
      <c r="C156" s="43"/>
      <c r="D156" s="43"/>
      <c r="E156" s="43"/>
      <c r="F156" s="43"/>
      <c r="G156" s="43"/>
      <c r="H156" s="43"/>
      <c r="I156" s="43"/>
      <c r="J156" s="42"/>
      <c r="K156" s="60"/>
      <c r="L156" s="113">
        <v>0.6</v>
      </c>
      <c r="M156" s="43">
        <v>2.0613333333333332</v>
      </c>
      <c r="N156" s="252"/>
      <c r="O156" s="98"/>
      <c r="P156" s="121"/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54">
        <v>16.2</v>
      </c>
      <c r="W156" s="255">
        <v>1981</v>
      </c>
      <c r="X156" s="251">
        <v>-9.5</v>
      </c>
      <c r="Y156" s="255">
        <v>1951</v>
      </c>
      <c r="Z156" s="2">
        <v>19</v>
      </c>
    </row>
    <row r="157" spans="1:26" ht="15">
      <c r="A157" s="2">
        <v>20</v>
      </c>
      <c r="B157" s="254"/>
      <c r="C157" s="43"/>
      <c r="D157" s="43"/>
      <c r="E157" s="43"/>
      <c r="F157" s="43"/>
      <c r="G157" s="43"/>
      <c r="H157" s="43"/>
      <c r="I157" s="43"/>
      <c r="J157" s="42"/>
      <c r="K157" s="60"/>
      <c r="L157" s="113">
        <v>0.6</v>
      </c>
      <c r="M157" s="43">
        <v>2.3273333333333333</v>
      </c>
      <c r="N157" s="252"/>
      <c r="O157" s="98"/>
      <c r="P157" s="121"/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54">
        <v>16</v>
      </c>
      <c r="W157" s="255">
        <v>1976</v>
      </c>
      <c r="X157" s="251">
        <v>-16</v>
      </c>
      <c r="Y157" s="255">
        <v>1951</v>
      </c>
      <c r="Z157" s="2">
        <v>20</v>
      </c>
    </row>
    <row r="158" spans="1:26" ht="15">
      <c r="A158" s="2">
        <v>21</v>
      </c>
      <c r="B158" s="254"/>
      <c r="C158" s="43"/>
      <c r="D158" s="43"/>
      <c r="E158" s="43"/>
      <c r="F158" s="43"/>
      <c r="G158" s="128"/>
      <c r="H158" s="43"/>
      <c r="I158" s="43"/>
      <c r="J158" s="42"/>
      <c r="K158" s="60"/>
      <c r="L158" s="113">
        <v>1.9</v>
      </c>
      <c r="M158" s="43">
        <v>2.496</v>
      </c>
      <c r="N158" s="252"/>
      <c r="O158" s="98"/>
      <c r="P158" s="121"/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54">
        <v>17</v>
      </c>
      <c r="W158" s="255">
        <v>1976</v>
      </c>
      <c r="X158" s="251">
        <v>-10.5</v>
      </c>
      <c r="Y158" s="255">
        <v>1949</v>
      </c>
      <c r="Z158" s="2">
        <v>21</v>
      </c>
    </row>
    <row r="159" spans="1:26" ht="15">
      <c r="A159" s="2">
        <v>22</v>
      </c>
      <c r="B159" s="254"/>
      <c r="C159" s="43"/>
      <c r="D159" s="43"/>
      <c r="E159" s="43"/>
      <c r="F159" s="43"/>
      <c r="G159" s="128"/>
      <c r="H159" s="43"/>
      <c r="I159" s="43"/>
      <c r="J159" s="42"/>
      <c r="K159" s="60"/>
      <c r="L159" s="113">
        <v>3.1</v>
      </c>
      <c r="M159" s="43">
        <v>2.5540000000000003</v>
      </c>
      <c r="N159" s="252"/>
      <c r="O159" s="98"/>
      <c r="P159" s="121"/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54">
        <v>19.8</v>
      </c>
      <c r="W159" s="255">
        <v>1976</v>
      </c>
      <c r="X159" s="251">
        <v>-13.2</v>
      </c>
      <c r="Y159" s="255">
        <v>1887</v>
      </c>
      <c r="Z159" s="2">
        <v>22</v>
      </c>
    </row>
    <row r="160" spans="1:26" ht="15">
      <c r="A160" s="2">
        <v>23</v>
      </c>
      <c r="B160" s="257"/>
      <c r="C160" s="43"/>
      <c r="D160" s="43"/>
      <c r="E160" s="43"/>
      <c r="F160" s="43"/>
      <c r="G160" s="43"/>
      <c r="H160" s="43"/>
      <c r="I160" s="43"/>
      <c r="J160" s="42"/>
      <c r="K160" s="60"/>
      <c r="L160" s="113">
        <v>3.9</v>
      </c>
      <c r="M160" s="43">
        <v>2.563333333333333</v>
      </c>
      <c r="N160" s="252"/>
      <c r="O160" s="98"/>
      <c r="P160" s="121"/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5">
        <v>2003</v>
      </c>
      <c r="X160" s="251">
        <v>-10.5</v>
      </c>
      <c r="Y160" s="255">
        <v>1967</v>
      </c>
      <c r="Z160" s="2">
        <v>23</v>
      </c>
    </row>
    <row r="161" spans="1:26" ht="15">
      <c r="A161" s="2">
        <v>24</v>
      </c>
      <c r="B161" s="254"/>
      <c r="C161" s="268"/>
      <c r="D161" s="43"/>
      <c r="E161" s="128"/>
      <c r="F161" s="128"/>
      <c r="G161" s="128"/>
      <c r="H161" s="128"/>
      <c r="I161" s="128"/>
      <c r="J161" s="42"/>
      <c r="K161" s="60"/>
      <c r="L161" s="113">
        <v>1.6</v>
      </c>
      <c r="M161" s="43">
        <v>2.599333333333333</v>
      </c>
      <c r="N161" s="252"/>
      <c r="O161" s="98"/>
      <c r="P161" s="121"/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54">
        <v>17.2</v>
      </c>
      <c r="W161" s="255">
        <v>1974</v>
      </c>
      <c r="X161" s="251">
        <v>-11.8</v>
      </c>
      <c r="Y161" s="255">
        <v>1983</v>
      </c>
      <c r="Z161" s="2">
        <v>24</v>
      </c>
    </row>
    <row r="162" spans="1:26" ht="15">
      <c r="A162" s="2">
        <v>25</v>
      </c>
      <c r="B162" s="254"/>
      <c r="C162" s="43"/>
      <c r="D162" s="43"/>
      <c r="E162" s="128"/>
      <c r="F162" s="128"/>
      <c r="G162" s="128"/>
      <c r="H162" s="128"/>
      <c r="I162" s="128"/>
      <c r="J162" s="42"/>
      <c r="K162" s="60"/>
      <c r="L162" s="113">
        <v>1.1</v>
      </c>
      <c r="M162" s="43">
        <v>2.694666666666666</v>
      </c>
      <c r="N162" s="252"/>
      <c r="O162" s="98"/>
      <c r="P162" s="121"/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54">
        <v>16.6</v>
      </c>
      <c r="W162" s="255">
        <v>1984</v>
      </c>
      <c r="X162" s="251">
        <v>-10.5</v>
      </c>
      <c r="Y162" s="255">
        <v>1932</v>
      </c>
      <c r="Z162" s="2">
        <v>25</v>
      </c>
    </row>
    <row r="163" spans="1:26" ht="15">
      <c r="A163" s="2">
        <v>26</v>
      </c>
      <c r="B163" s="257"/>
      <c r="C163" s="43"/>
      <c r="D163" s="43"/>
      <c r="E163" s="128"/>
      <c r="F163" s="128"/>
      <c r="G163" s="128"/>
      <c r="H163" s="128"/>
      <c r="I163" s="128"/>
      <c r="J163" s="42"/>
      <c r="K163" s="60"/>
      <c r="L163" s="113">
        <v>1.2</v>
      </c>
      <c r="M163" s="43">
        <v>2.801333333333333</v>
      </c>
      <c r="N163" s="252"/>
      <c r="O163" s="98"/>
      <c r="P163" s="121"/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54">
        <v>19</v>
      </c>
      <c r="W163" s="255">
        <v>1984</v>
      </c>
      <c r="X163" s="251">
        <v>-8.2</v>
      </c>
      <c r="Y163" s="255">
        <v>1969</v>
      </c>
      <c r="Z163" s="2">
        <v>26</v>
      </c>
    </row>
    <row r="164" spans="1:26" ht="15">
      <c r="A164" s="2">
        <v>27</v>
      </c>
      <c r="B164" s="254"/>
      <c r="C164" s="43"/>
      <c r="D164" s="43"/>
      <c r="E164" s="128"/>
      <c r="F164" s="128"/>
      <c r="G164" s="128"/>
      <c r="H164" s="128"/>
      <c r="I164" s="128"/>
      <c r="J164" s="42"/>
      <c r="K164" s="60"/>
      <c r="L164" s="113">
        <v>3.7</v>
      </c>
      <c r="M164" s="43">
        <v>2.884</v>
      </c>
      <c r="N164" s="252"/>
      <c r="O164" s="98"/>
      <c r="P164" s="121"/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54">
        <v>16.2</v>
      </c>
      <c r="W164" s="255">
        <v>1984</v>
      </c>
      <c r="X164" s="251">
        <v>-10.6</v>
      </c>
      <c r="Y164" s="255">
        <v>1882</v>
      </c>
      <c r="Z164" s="2">
        <v>27</v>
      </c>
    </row>
    <row r="165" spans="1:26" ht="15">
      <c r="A165" s="2">
        <v>28</v>
      </c>
      <c r="B165" s="254"/>
      <c r="C165" s="43"/>
      <c r="D165" s="43"/>
      <c r="E165" s="128"/>
      <c r="F165" s="128"/>
      <c r="G165" s="128"/>
      <c r="H165" s="128"/>
      <c r="I165" s="128"/>
      <c r="J165" s="42"/>
      <c r="K165" s="60"/>
      <c r="L165" s="113">
        <v>7</v>
      </c>
      <c r="M165" s="43">
        <v>2.925333333333333</v>
      </c>
      <c r="N165" s="252"/>
      <c r="O165" s="98"/>
      <c r="P165" s="121"/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54">
        <v>17.6</v>
      </c>
      <c r="W165" s="255">
        <v>2007</v>
      </c>
      <c r="X165" s="251">
        <v>-12.1</v>
      </c>
      <c r="Y165" s="255">
        <v>1882</v>
      </c>
      <c r="Z165" s="2">
        <v>28</v>
      </c>
    </row>
    <row r="166" spans="1:26" ht="15">
      <c r="A166" s="2">
        <v>29</v>
      </c>
      <c r="B166" s="254"/>
      <c r="C166" s="43"/>
      <c r="D166" s="43"/>
      <c r="E166" s="128"/>
      <c r="F166" s="128"/>
      <c r="G166" s="128"/>
      <c r="H166" s="128"/>
      <c r="I166" s="128"/>
      <c r="J166" s="42"/>
      <c r="K166" s="48"/>
      <c r="L166" s="113">
        <v>2.6</v>
      </c>
      <c r="M166" s="43">
        <v>2.9586666666666663</v>
      </c>
      <c r="N166" s="252"/>
      <c r="O166" s="98"/>
      <c r="P166" s="121"/>
      <c r="Q166" s="47">
        <v>14.8</v>
      </c>
      <c r="R166" s="128">
        <v>13.3</v>
      </c>
      <c r="S166" s="71">
        <v>2007</v>
      </c>
      <c r="T166" s="43">
        <v>-7.3</v>
      </c>
      <c r="U166" s="71">
        <v>1975</v>
      </c>
      <c r="V166" s="259">
        <v>21.5</v>
      </c>
      <c r="W166" s="255">
        <v>2007</v>
      </c>
      <c r="X166" s="128">
        <v>-10.8</v>
      </c>
      <c r="Y166" s="255">
        <v>1882</v>
      </c>
      <c r="Z166" s="2">
        <v>29</v>
      </c>
    </row>
    <row r="167" spans="1:26" ht="15">
      <c r="A167" s="2">
        <v>30</v>
      </c>
      <c r="B167" s="254"/>
      <c r="C167" s="43"/>
      <c r="D167" s="43"/>
      <c r="E167" s="128"/>
      <c r="F167" s="128"/>
      <c r="G167" s="128"/>
      <c r="H167" s="128"/>
      <c r="I167" s="128"/>
      <c r="J167" s="42"/>
      <c r="K167" s="60"/>
      <c r="L167" s="113">
        <v>8.9</v>
      </c>
      <c r="M167" s="43">
        <v>3.0059999999999993</v>
      </c>
      <c r="N167" s="252"/>
      <c r="O167" s="98"/>
      <c r="P167" s="121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5">
        <v>2012</v>
      </c>
      <c r="X167" s="128">
        <v>-9.8</v>
      </c>
      <c r="Y167" s="255">
        <v>1981</v>
      </c>
      <c r="Z167" s="2">
        <v>30</v>
      </c>
    </row>
    <row r="168" spans="1:26" ht="15">
      <c r="A168" s="2">
        <v>31</v>
      </c>
      <c r="B168" s="254"/>
      <c r="C168" s="43"/>
      <c r="D168" s="43"/>
      <c r="E168" s="128"/>
      <c r="F168" s="128"/>
      <c r="G168" s="128"/>
      <c r="H168" s="128"/>
      <c r="I168" s="128"/>
      <c r="J168" s="42"/>
      <c r="K168" s="60"/>
      <c r="L168" s="113"/>
      <c r="M168" s="43"/>
      <c r="N168" s="252"/>
      <c r="O168" s="98"/>
      <c r="P168" s="121"/>
      <c r="Q168" s="121"/>
      <c r="R168" s="43"/>
      <c r="S168" s="71"/>
      <c r="T168" s="43"/>
      <c r="U168" s="41"/>
      <c r="V168" s="254"/>
      <c r="W168" s="255"/>
      <c r="X168" s="128"/>
      <c r="Y168" s="255"/>
      <c r="Z168" s="2">
        <v>31</v>
      </c>
    </row>
    <row r="169" spans="1:26" ht="15">
      <c r="A169" s="1"/>
      <c r="B169" s="111"/>
      <c r="C169" s="41"/>
      <c r="D169" s="41"/>
      <c r="E169" s="46"/>
      <c r="F169" s="46"/>
      <c r="G169" s="128"/>
      <c r="H169" s="128"/>
      <c r="I169" s="128"/>
      <c r="J169" s="42"/>
      <c r="K169" s="60"/>
      <c r="L169" s="113"/>
      <c r="M169" s="113"/>
      <c r="N169" s="252"/>
      <c r="O169" s="98"/>
      <c r="P169" s="121"/>
      <c r="Q169" s="121"/>
      <c r="R169" s="43"/>
      <c r="S169" s="109"/>
      <c r="T169" s="41"/>
      <c r="U169" s="109"/>
      <c r="V169" s="254"/>
      <c r="W169" s="41"/>
      <c r="X169" s="41"/>
      <c r="Y169" s="109"/>
      <c r="Z169" s="39"/>
    </row>
    <row r="170" spans="1:26" ht="15">
      <c r="A170" s="1" t="s">
        <v>89</v>
      </c>
      <c r="B170" s="80" t="e">
        <f aca="true" t="shared" si="7" ref="B170:K170">AVERAGE(B138:B168)</f>
        <v>#DIV/0!</v>
      </c>
      <c r="C170" s="97" t="e">
        <f t="shared" si="7"/>
        <v>#DIV/0!</v>
      </c>
      <c r="D170" s="97" t="e">
        <f t="shared" si="7"/>
        <v>#DIV/0!</v>
      </c>
      <c r="E170" s="97" t="e">
        <f t="shared" si="7"/>
        <v>#DIV/0!</v>
      </c>
      <c r="F170" s="97" t="e">
        <f t="shared" si="7"/>
        <v>#DIV/0!</v>
      </c>
      <c r="G170" s="97" t="e">
        <f t="shared" si="7"/>
        <v>#DIV/0!</v>
      </c>
      <c r="H170" s="97" t="e">
        <f t="shared" si="7"/>
        <v>#DIV/0!</v>
      </c>
      <c r="I170" s="97" t="e">
        <f t="shared" si="7"/>
        <v>#DIV/0!</v>
      </c>
      <c r="J170" s="136" t="e">
        <f t="shared" si="7"/>
        <v>#DIV/0!</v>
      </c>
      <c r="K170" s="87" t="e">
        <f t="shared" si="7"/>
        <v>#DIV/0!</v>
      </c>
      <c r="L170" s="97">
        <f>AVERAGE(L138:L167)</f>
        <v>2.1533333333333338</v>
      </c>
      <c r="M170" s="47"/>
      <c r="N170" s="50">
        <v>14.6</v>
      </c>
      <c r="O170" s="68">
        <f>SUM(O138:O165)</f>
        <v>0</v>
      </c>
      <c r="P170" s="121"/>
      <c r="Q170" s="121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168</v>
      </c>
      <c r="K171" s="2"/>
      <c r="L171" s="1"/>
      <c r="M171" s="76">
        <v>0.6</v>
      </c>
      <c r="N171" s="76"/>
      <c r="O171" s="3"/>
      <c r="P171" s="145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352</v>
      </c>
      <c r="C172" s="2"/>
      <c r="D172" s="2"/>
      <c r="E172" s="1"/>
      <c r="F172" s="1"/>
      <c r="G172" s="1"/>
      <c r="H172" s="1"/>
      <c r="I172" s="76" t="s">
        <v>93</v>
      </c>
      <c r="J172" s="32"/>
      <c r="K172" s="2">
        <v>1.6</v>
      </c>
      <c r="L172" s="47"/>
      <c r="M172" s="47"/>
      <c r="N172" s="76"/>
      <c r="O172" s="76"/>
      <c r="P172" s="2"/>
      <c r="Q172" s="145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353</v>
      </c>
      <c r="C173" s="2"/>
      <c r="D173" s="2"/>
      <c r="E173" s="2"/>
      <c r="F173" s="1"/>
      <c r="G173" s="1"/>
      <c r="H173" s="1"/>
      <c r="I173" s="76" t="s">
        <v>96</v>
      </c>
      <c r="J173" s="32"/>
      <c r="K173" s="2">
        <v>1.7</v>
      </c>
      <c r="L173" s="1"/>
      <c r="M173" s="1"/>
      <c r="N173" s="1"/>
      <c r="O173" s="1"/>
      <c r="P173" s="2"/>
      <c r="Q173" s="145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347</v>
      </c>
      <c r="C174" s="2"/>
      <c r="D174" s="2"/>
      <c r="E174" s="2"/>
      <c r="F174" s="2"/>
      <c r="G174" s="1"/>
      <c r="H174" s="1"/>
      <c r="I174" s="2" t="s">
        <v>99</v>
      </c>
      <c r="J174" s="2"/>
      <c r="K174" s="2">
        <v>3.1</v>
      </c>
      <c r="L174" s="1"/>
      <c r="M174" s="1"/>
      <c r="N174" s="282"/>
      <c r="O174" s="282"/>
      <c r="P174" s="282"/>
      <c r="Q174" s="249"/>
      <c r="R174" s="250"/>
      <c r="S174" s="248"/>
      <c r="T174" s="248"/>
      <c r="U174" s="248"/>
      <c r="V174" s="248"/>
      <c r="W174" s="248"/>
      <c r="X174" s="248"/>
      <c r="Y174" s="248"/>
      <c r="Z174" s="1"/>
      <c r="AA174" s="2"/>
    </row>
    <row r="175" spans="1:27" ht="15">
      <c r="A175" s="1"/>
      <c r="B175" s="80" t="s">
        <v>348</v>
      </c>
      <c r="C175" s="1"/>
      <c r="D175" s="1"/>
      <c r="E175" s="1"/>
      <c r="F175" s="1"/>
      <c r="G175" s="1"/>
      <c r="H175" s="1"/>
      <c r="I175" s="2" t="s">
        <v>101</v>
      </c>
      <c r="J175" s="2"/>
      <c r="K175" s="2">
        <v>29.2</v>
      </c>
      <c r="L175" s="1"/>
      <c r="M175" s="1"/>
      <c r="N175" s="1"/>
      <c r="O175" s="1"/>
      <c r="P175" s="2"/>
      <c r="Q175" s="145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349</v>
      </c>
      <c r="C176" s="2"/>
      <c r="D176" s="2"/>
      <c r="E176" s="2"/>
      <c r="F176" s="1"/>
      <c r="G176" s="1"/>
      <c r="H176" s="1"/>
      <c r="I176" s="2" t="s">
        <v>103</v>
      </c>
      <c r="J176" s="2"/>
      <c r="K176" s="2">
        <v>129.8</v>
      </c>
      <c r="L176" s="1"/>
      <c r="M176" s="1"/>
      <c r="N176" s="1"/>
      <c r="O176" s="1"/>
      <c r="P176" s="2"/>
      <c r="Q176" s="145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350</v>
      </c>
      <c r="C177" s="2"/>
      <c r="D177" s="2"/>
      <c r="E177" s="1"/>
      <c r="F177" s="1"/>
      <c r="G177" s="1"/>
      <c r="H177" s="1"/>
      <c r="I177" s="2" t="s">
        <v>105</v>
      </c>
      <c r="J177" s="2"/>
      <c r="K177" s="2">
        <v>25.5</v>
      </c>
      <c r="L177" s="1"/>
      <c r="M177" s="1"/>
      <c r="N177" s="1"/>
      <c r="O177" s="1"/>
      <c r="P177" s="1"/>
      <c r="Q177" s="145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106</v>
      </c>
      <c r="J178" s="2"/>
      <c r="K178" s="2">
        <v>115.3</v>
      </c>
      <c r="L178" s="1"/>
      <c r="M178" s="1"/>
      <c r="N178" s="1"/>
      <c r="O178" s="1"/>
      <c r="P178" s="1"/>
      <c r="Q178" s="145"/>
      <c r="R178" s="52"/>
      <c r="S178" s="1"/>
      <c r="T178" s="1"/>
      <c r="U178" s="1"/>
      <c r="V178" s="1"/>
      <c r="W178" s="1"/>
      <c r="X178" s="1"/>
      <c r="Y178" s="1"/>
      <c r="Z178" s="1"/>
      <c r="AA178" s="241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5"/>
      <c r="R179" s="52"/>
      <c r="S179" s="1"/>
      <c r="T179" s="1"/>
      <c r="U179" s="1"/>
      <c r="V179" s="1"/>
      <c r="W179" s="1"/>
      <c r="X179" s="1"/>
      <c r="Y179" s="1"/>
      <c r="Z179" s="1"/>
      <c r="AA179" s="241"/>
    </row>
    <row r="180" spans="1:27" ht="15">
      <c r="A180" s="1"/>
      <c r="B180" s="12" t="s">
        <v>354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5"/>
      <c r="R180" s="52"/>
      <c r="S180" s="1"/>
      <c r="T180" s="1"/>
      <c r="U180" s="1"/>
      <c r="V180" s="1"/>
      <c r="W180" s="1"/>
      <c r="X180" s="1"/>
      <c r="Y180" s="1"/>
      <c r="Z180" s="1"/>
      <c r="AA180" s="241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5"/>
      <c r="I181" s="1"/>
      <c r="J181" s="1"/>
      <c r="K181" s="1"/>
      <c r="L181" s="1"/>
      <c r="M181" s="14" t="s">
        <v>6</v>
      </c>
      <c r="N181" s="2"/>
      <c r="O181" s="2"/>
      <c r="P181" s="145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329</v>
      </c>
      <c r="P182" s="145" t="s">
        <v>43</v>
      </c>
      <c r="Q182" s="52" t="s">
        <v>330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43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5"/>
      <c r="Q183" s="52" t="s">
        <v>43</v>
      </c>
      <c r="R183" s="144" t="s">
        <v>331</v>
      </c>
      <c r="S183" s="144"/>
      <c r="T183" s="205"/>
      <c r="U183" s="205"/>
      <c r="V183" s="144" t="s">
        <v>338</v>
      </c>
      <c r="W183" s="144"/>
      <c r="X183" s="205"/>
      <c r="Y183" s="41"/>
      <c r="Z183" s="2"/>
    </row>
    <row r="184" spans="1:26" ht="15">
      <c r="A184" s="2">
        <v>1</v>
      </c>
      <c r="B184" s="75"/>
      <c r="C184" s="62"/>
      <c r="D184" s="62"/>
      <c r="E184" s="269"/>
      <c r="F184" s="269"/>
      <c r="G184" s="117"/>
      <c r="H184" s="117"/>
      <c r="I184" s="117"/>
      <c r="J184" s="32"/>
      <c r="K184" s="61"/>
      <c r="L184" s="76" t="e">
        <f>AVERAGE(B184:I184)</f>
        <v>#DIV/0!</v>
      </c>
      <c r="M184" s="47">
        <v>3.121333333333333</v>
      </c>
      <c r="N184" s="50"/>
      <c r="O184" s="63"/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8">
        <v>2007</v>
      </c>
      <c r="X184" s="267">
        <v>-10.4</v>
      </c>
      <c r="Y184" s="118">
        <v>1968</v>
      </c>
      <c r="Z184" s="2">
        <v>1</v>
      </c>
    </row>
    <row r="185" spans="1:26" ht="15">
      <c r="A185" s="2">
        <v>2</v>
      </c>
      <c r="B185" s="59"/>
      <c r="C185" s="47"/>
      <c r="D185" s="47"/>
      <c r="E185" s="47"/>
      <c r="F185" s="47"/>
      <c r="G185" s="117"/>
      <c r="H185" s="117"/>
      <c r="I185" s="117"/>
      <c r="J185" s="32"/>
      <c r="K185" s="61"/>
      <c r="L185" s="76">
        <v>6.4</v>
      </c>
      <c r="M185" s="47">
        <v>3.163333333333333</v>
      </c>
      <c r="N185" s="50"/>
      <c r="O185" s="63"/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8">
        <v>2007</v>
      </c>
      <c r="X185" s="117">
        <v>-7.2</v>
      </c>
      <c r="Y185" s="118">
        <v>1979</v>
      </c>
      <c r="Z185" s="2">
        <v>2</v>
      </c>
    </row>
    <row r="186" spans="1:26" ht="15">
      <c r="A186" s="2">
        <v>3</v>
      </c>
      <c r="B186" s="59"/>
      <c r="C186" s="47"/>
      <c r="D186" s="47"/>
      <c r="E186" s="47"/>
      <c r="F186" s="47"/>
      <c r="G186" s="117"/>
      <c r="H186" s="117"/>
      <c r="I186" s="117"/>
      <c r="J186" s="32"/>
      <c r="K186" s="61"/>
      <c r="L186" s="76" t="e">
        <f aca="true" t="shared" si="8" ref="L186:L200">AVERAGE(B186:I186)</f>
        <v>#DIV/0!</v>
      </c>
      <c r="M186" s="47">
        <v>3.1539999999999995</v>
      </c>
      <c r="N186" s="50"/>
      <c r="O186" s="63"/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8">
        <v>2000</v>
      </c>
      <c r="X186" s="117">
        <v>-9.8</v>
      </c>
      <c r="Y186" s="118">
        <v>1882</v>
      </c>
      <c r="Z186" s="2">
        <v>3</v>
      </c>
    </row>
    <row r="187" spans="1:26" ht="15">
      <c r="A187" s="2">
        <v>4</v>
      </c>
      <c r="B187" s="116"/>
      <c r="C187" s="47"/>
      <c r="D187" s="47"/>
      <c r="E187" s="47"/>
      <c r="F187" s="47"/>
      <c r="G187" s="117"/>
      <c r="H187" s="117"/>
      <c r="I187" s="117"/>
      <c r="J187" s="32"/>
      <c r="K187" s="61"/>
      <c r="L187" s="76" t="e">
        <f t="shared" si="8"/>
        <v>#DIV/0!</v>
      </c>
      <c r="M187" s="47">
        <v>3.2093333333333334</v>
      </c>
      <c r="N187" s="50"/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8">
        <v>2010</v>
      </c>
      <c r="X187" s="117">
        <v>-7.9</v>
      </c>
      <c r="Y187" s="118">
        <v>1968</v>
      </c>
      <c r="Z187" s="2">
        <v>4</v>
      </c>
    </row>
    <row r="188" spans="1:26" ht="15">
      <c r="A188" s="2">
        <v>5</v>
      </c>
      <c r="B188" s="59"/>
      <c r="C188" s="47"/>
      <c r="D188" s="47"/>
      <c r="E188" s="47"/>
      <c r="F188" s="47"/>
      <c r="G188" s="117"/>
      <c r="H188" s="117"/>
      <c r="I188" s="117"/>
      <c r="J188" s="32"/>
      <c r="K188" s="61"/>
      <c r="L188" s="76" t="e">
        <f t="shared" si="8"/>
        <v>#DIV/0!</v>
      </c>
      <c r="M188" s="47">
        <v>3.274</v>
      </c>
      <c r="N188" s="50"/>
      <c r="O188" s="63"/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8">
        <v>2001</v>
      </c>
      <c r="X188" s="117">
        <v>-10.1</v>
      </c>
      <c r="Y188" s="118">
        <v>1982</v>
      </c>
      <c r="Z188" s="2">
        <v>5</v>
      </c>
    </row>
    <row r="189" spans="1:26" ht="15">
      <c r="A189" s="2">
        <v>6</v>
      </c>
      <c r="B189" s="59"/>
      <c r="C189" s="47"/>
      <c r="D189" s="47"/>
      <c r="E189" s="47"/>
      <c r="F189" s="47"/>
      <c r="G189" s="117"/>
      <c r="H189" s="117"/>
      <c r="I189" s="117"/>
      <c r="J189" s="32"/>
      <c r="K189" s="61"/>
      <c r="L189" s="76" t="e">
        <f t="shared" si="8"/>
        <v>#DIV/0!</v>
      </c>
      <c r="M189" s="47">
        <v>3.329333333333333</v>
      </c>
      <c r="N189" s="50"/>
      <c r="O189" s="63"/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8">
        <v>1953</v>
      </c>
      <c r="X189" s="117">
        <v>-9.5</v>
      </c>
      <c r="Y189" s="118">
        <v>1979</v>
      </c>
      <c r="Z189" s="2">
        <v>6</v>
      </c>
    </row>
    <row r="190" spans="1:26" ht="15">
      <c r="A190" s="2">
        <v>7</v>
      </c>
      <c r="B190" s="59"/>
      <c r="C190" s="47"/>
      <c r="D190" s="47"/>
      <c r="E190" s="47"/>
      <c r="F190" s="47"/>
      <c r="G190" s="117"/>
      <c r="H190" s="117"/>
      <c r="I190" s="117"/>
      <c r="J190" s="32"/>
      <c r="K190" s="61"/>
      <c r="L190" s="76" t="e">
        <f t="shared" si="8"/>
        <v>#DIV/0!</v>
      </c>
      <c r="M190" s="47">
        <v>3.4873333333333334</v>
      </c>
      <c r="N190" s="50"/>
      <c r="O190" s="63"/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8">
        <v>1978</v>
      </c>
      <c r="X190" s="117">
        <v>-8.2</v>
      </c>
      <c r="Y190" s="118">
        <v>1914</v>
      </c>
      <c r="Z190" s="2">
        <v>7</v>
      </c>
    </row>
    <row r="191" spans="1:26" ht="15">
      <c r="A191" s="2">
        <v>8</v>
      </c>
      <c r="B191" s="116"/>
      <c r="C191" s="47"/>
      <c r="D191" s="47"/>
      <c r="E191" s="47"/>
      <c r="F191" s="47"/>
      <c r="G191" s="117"/>
      <c r="H191" s="117"/>
      <c r="I191" s="117"/>
      <c r="J191" s="32"/>
      <c r="K191" s="61"/>
      <c r="L191" s="76" t="e">
        <f t="shared" si="8"/>
        <v>#DIV/0!</v>
      </c>
      <c r="M191" s="47">
        <v>3.699333333333333</v>
      </c>
      <c r="N191" s="50"/>
      <c r="O191" s="63"/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8">
        <v>1978</v>
      </c>
      <c r="X191" s="117">
        <v>-9</v>
      </c>
      <c r="Y191" s="118">
        <v>1943</v>
      </c>
      <c r="Z191" s="2">
        <v>8</v>
      </c>
    </row>
    <row r="192" spans="1:26" ht="15">
      <c r="A192" s="2">
        <v>9</v>
      </c>
      <c r="B192" s="59"/>
      <c r="C192" s="47"/>
      <c r="D192" s="47"/>
      <c r="E192" s="47"/>
      <c r="F192" s="47"/>
      <c r="G192" s="117"/>
      <c r="H192" s="117"/>
      <c r="I192" s="117"/>
      <c r="J192" s="32"/>
      <c r="K192" s="61"/>
      <c r="L192" s="76" t="e">
        <f t="shared" si="8"/>
        <v>#DIV/0!</v>
      </c>
      <c r="M192" s="47">
        <v>3.9426666666666663</v>
      </c>
      <c r="N192" s="50"/>
      <c r="O192" s="63"/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8">
        <v>1949</v>
      </c>
      <c r="X192" s="117">
        <v>-9</v>
      </c>
      <c r="Y192" s="118">
        <v>1943</v>
      </c>
      <c r="Z192" s="2">
        <v>9</v>
      </c>
    </row>
    <row r="193" spans="1:26" ht="15">
      <c r="A193" s="2">
        <v>10</v>
      </c>
      <c r="B193" s="254"/>
      <c r="C193" s="43"/>
      <c r="D193" s="43"/>
      <c r="E193" s="43"/>
      <c r="F193" s="43"/>
      <c r="G193" s="43"/>
      <c r="H193" s="43"/>
      <c r="I193" s="43"/>
      <c r="J193" s="42"/>
      <c r="K193" s="61"/>
      <c r="L193" s="76" t="e">
        <f t="shared" si="8"/>
        <v>#DIV/0!</v>
      </c>
      <c r="M193" s="47">
        <v>4.166666666666666</v>
      </c>
      <c r="N193" s="50"/>
      <c r="O193" s="63"/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8">
        <v>1941</v>
      </c>
      <c r="X193" s="117">
        <v>-6.4</v>
      </c>
      <c r="Y193" s="118">
        <v>1992</v>
      </c>
      <c r="Z193" s="2">
        <v>10</v>
      </c>
    </row>
    <row r="194" spans="1:26" ht="15">
      <c r="A194" s="2">
        <v>11</v>
      </c>
      <c r="B194" s="59"/>
      <c r="C194" s="47"/>
      <c r="D194" s="47"/>
      <c r="E194" s="47"/>
      <c r="F194" s="62"/>
      <c r="G194" s="47"/>
      <c r="H194" s="117"/>
      <c r="I194" s="117"/>
      <c r="J194" s="32"/>
      <c r="K194" s="61"/>
      <c r="L194" s="76" t="e">
        <f t="shared" si="8"/>
        <v>#DIV/0!</v>
      </c>
      <c r="M194" s="47">
        <v>4.382</v>
      </c>
      <c r="N194" s="50"/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8">
        <v>2000</v>
      </c>
      <c r="X194" s="117">
        <v>-5.2</v>
      </c>
      <c r="Y194" s="118">
        <v>1975</v>
      </c>
      <c r="Z194" s="2">
        <v>11</v>
      </c>
    </row>
    <row r="195" spans="1:26" ht="15">
      <c r="A195" s="2">
        <v>12</v>
      </c>
      <c r="B195" s="116"/>
      <c r="C195" s="47"/>
      <c r="D195" s="47"/>
      <c r="E195" s="47"/>
      <c r="F195" s="47"/>
      <c r="G195" s="47"/>
      <c r="H195" s="117"/>
      <c r="I195" s="117"/>
      <c r="J195" s="32"/>
      <c r="K195" s="61"/>
      <c r="L195" s="76" t="e">
        <f t="shared" si="8"/>
        <v>#DIV/0!</v>
      </c>
      <c r="M195" s="47">
        <v>4.55</v>
      </c>
      <c r="N195" s="50"/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8">
        <v>1980</v>
      </c>
      <c r="X195" s="117">
        <v>-6.6</v>
      </c>
      <c r="Y195" s="118">
        <v>1975</v>
      </c>
      <c r="Z195" s="2">
        <v>12</v>
      </c>
    </row>
    <row r="196" spans="1:26" ht="15">
      <c r="A196" s="2">
        <v>13</v>
      </c>
      <c r="B196" s="59"/>
      <c r="C196" s="47"/>
      <c r="D196" s="47"/>
      <c r="E196" s="47"/>
      <c r="F196" s="47"/>
      <c r="G196" s="47"/>
      <c r="H196" s="117"/>
      <c r="I196" s="117"/>
      <c r="J196" s="100"/>
      <c r="K196" s="61"/>
      <c r="L196" s="76" t="e">
        <f t="shared" si="8"/>
        <v>#DIV/0!</v>
      </c>
      <c r="M196" s="47">
        <v>4.782666666666667</v>
      </c>
      <c r="N196" s="50"/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8">
        <v>1974</v>
      </c>
      <c r="X196" s="117">
        <v>-6.3</v>
      </c>
      <c r="Y196" s="118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7"/>
      <c r="I197" s="62"/>
      <c r="J197" s="32"/>
      <c r="K197" s="61"/>
      <c r="L197" s="76" t="e">
        <f t="shared" si="8"/>
        <v>#DIV/0!</v>
      </c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8">
        <v>1960</v>
      </c>
      <c r="X197" s="117">
        <v>-5.5</v>
      </c>
      <c r="Y197" s="118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7"/>
      <c r="I198" s="117"/>
      <c r="J198" s="32"/>
      <c r="K198" s="61"/>
      <c r="L198" s="76" t="e">
        <f t="shared" si="8"/>
        <v>#DIV/0!</v>
      </c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8">
        <v>1960</v>
      </c>
      <c r="X198" s="117">
        <v>-3.3</v>
      </c>
      <c r="Y198" s="118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7"/>
      <c r="I199" s="47"/>
      <c r="J199" s="32"/>
      <c r="K199" s="61"/>
      <c r="L199" s="76" t="e">
        <f t="shared" si="8"/>
        <v>#DIV/0!</v>
      </c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8">
        <v>1908</v>
      </c>
      <c r="X199" s="117">
        <v>-5</v>
      </c>
      <c r="Y199" s="118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 t="e">
        <f t="shared" si="8"/>
        <v>#DIV/0!</v>
      </c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8">
        <v>1964</v>
      </c>
      <c r="X200" s="117">
        <v>-6.4</v>
      </c>
      <c r="Y200" s="118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>
        <v>2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8">
        <v>1964</v>
      </c>
      <c r="X201" s="117">
        <v>-6.2</v>
      </c>
      <c r="Y201" s="118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 t="e">
        <f aca="true" t="shared" si="9" ref="L202:L214">AVERAGE(B202:I202)</f>
        <v>#DIV/0!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8">
        <v>1985</v>
      </c>
      <c r="X202" s="117">
        <v>-7.7</v>
      </c>
      <c r="Y202" s="118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 t="e">
        <f t="shared" si="9"/>
        <v>#DIV/0!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8">
        <v>1987</v>
      </c>
      <c r="X203" s="117">
        <v>-4.6</v>
      </c>
      <c r="Y203" s="118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 t="e">
        <f t="shared" si="9"/>
        <v>#DIV/0!</v>
      </c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8">
        <v>1912</v>
      </c>
      <c r="X204" s="117">
        <v>-3.9</v>
      </c>
      <c r="Y204" s="118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 t="e">
        <f t="shared" si="9"/>
        <v>#DIV/0!</v>
      </c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8">
        <v>1980</v>
      </c>
      <c r="X205" s="117">
        <v>-3.9</v>
      </c>
      <c r="Y205" s="118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 t="e">
        <f t="shared" si="9"/>
        <v>#DIV/0!</v>
      </c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8">
        <v>1977</v>
      </c>
      <c r="X206" s="117">
        <v>-2.4</v>
      </c>
      <c r="Y206" s="118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 t="e">
        <f t="shared" si="9"/>
        <v>#DIV/0!</v>
      </c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8">
        <v>1901</v>
      </c>
      <c r="X207" s="117">
        <v>-3.1</v>
      </c>
      <c r="Y207" s="118">
        <v>1959</v>
      </c>
      <c r="Z207" s="2">
        <v>24</v>
      </c>
    </row>
    <row r="208" spans="1:26" ht="15">
      <c r="A208" s="2">
        <v>25</v>
      </c>
      <c r="B208" s="116"/>
      <c r="C208" s="47"/>
      <c r="D208" s="47"/>
      <c r="E208" s="47"/>
      <c r="F208" s="47"/>
      <c r="G208" s="62"/>
      <c r="H208" s="47"/>
      <c r="I208" s="47"/>
      <c r="J208" s="32"/>
      <c r="K208" s="61"/>
      <c r="L208" s="76" t="e">
        <f t="shared" si="9"/>
        <v>#DIV/0!</v>
      </c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8">
        <v>1975</v>
      </c>
      <c r="X208" s="117">
        <v>-3.5</v>
      </c>
      <c r="Y208" s="118">
        <v>1961</v>
      </c>
      <c r="Z208" s="2">
        <v>25</v>
      </c>
    </row>
    <row r="209" spans="1:26" ht="15">
      <c r="A209" s="2">
        <v>26</v>
      </c>
      <c r="B209" s="116"/>
      <c r="C209" s="47"/>
      <c r="D209" s="47"/>
      <c r="E209" s="62"/>
      <c r="F209" s="62"/>
      <c r="G209" s="62"/>
      <c r="H209" s="62"/>
      <c r="I209" s="62"/>
      <c r="J209" s="32"/>
      <c r="K209" s="61"/>
      <c r="L209" s="76" t="e">
        <f t="shared" si="9"/>
        <v>#DIV/0!</v>
      </c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8">
        <v>1890</v>
      </c>
      <c r="X209" s="117">
        <v>-2.2</v>
      </c>
      <c r="Y209" s="118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 t="e">
        <f t="shared" si="9"/>
        <v>#DIV/0!</v>
      </c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8">
        <v>1976</v>
      </c>
      <c r="X210" s="117">
        <v>-1.8</v>
      </c>
      <c r="Y210" s="118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 t="e">
        <f t="shared" si="9"/>
        <v>#DIV/0!</v>
      </c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8">
        <v>1991</v>
      </c>
      <c r="X211" s="117">
        <v>-3.7</v>
      </c>
      <c r="Y211" s="118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 t="e">
        <f t="shared" si="9"/>
        <v>#DIV/0!</v>
      </c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8">
        <v>1991</v>
      </c>
      <c r="X212" s="62">
        <v>-2.8</v>
      </c>
      <c r="Y212" s="118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 t="e">
        <f t="shared" si="9"/>
        <v>#DIV/0!</v>
      </c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8">
        <v>1965</v>
      </c>
      <c r="X213" s="62">
        <v>-2.9</v>
      </c>
      <c r="Y213" s="118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 t="e">
        <f t="shared" si="9"/>
        <v>#DIV/0!</v>
      </c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8">
        <v>1911</v>
      </c>
      <c r="X214" s="62">
        <v>-1.5</v>
      </c>
      <c r="Y214" s="118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89</v>
      </c>
      <c r="B216" s="80" t="e">
        <f aca="true" t="shared" si="10" ref="B216:K216">AVERAGE(B184:B214)</f>
        <v>#DIV/0!</v>
      </c>
      <c r="C216" s="97" t="e">
        <f t="shared" si="10"/>
        <v>#DIV/0!</v>
      </c>
      <c r="D216" s="97" t="e">
        <f t="shared" si="10"/>
        <v>#DIV/0!</v>
      </c>
      <c r="E216" s="97" t="e">
        <f t="shared" si="10"/>
        <v>#DIV/0!</v>
      </c>
      <c r="F216" s="97" t="e">
        <f t="shared" si="10"/>
        <v>#DIV/0!</v>
      </c>
      <c r="G216" s="97" t="e">
        <f t="shared" si="10"/>
        <v>#DIV/0!</v>
      </c>
      <c r="H216" s="97" t="e">
        <f t="shared" si="10"/>
        <v>#DIV/0!</v>
      </c>
      <c r="I216" s="97" t="e">
        <f t="shared" si="10"/>
        <v>#DIV/0!</v>
      </c>
      <c r="J216" s="136" t="e">
        <f t="shared" si="10"/>
        <v>#DIV/0!</v>
      </c>
      <c r="K216" s="87" t="e">
        <f t="shared" si="10"/>
        <v>#DIV/0!</v>
      </c>
      <c r="L216" s="97" t="e">
        <f>AVERAGE(L184:L214)</f>
        <v>#DIV/0!</v>
      </c>
      <c r="M216" s="47"/>
      <c r="N216" s="50">
        <v>12.4</v>
      </c>
      <c r="O216" s="68"/>
      <c r="P216" s="121"/>
      <c r="Q216" s="121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168</v>
      </c>
      <c r="K217" s="2"/>
      <c r="L217" s="1"/>
      <c r="M217" s="76">
        <v>0.4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355</v>
      </c>
      <c r="C218" s="2"/>
      <c r="D218" s="2"/>
      <c r="E218" s="1"/>
      <c r="F218" s="1"/>
      <c r="G218" s="1"/>
      <c r="H218" s="1"/>
      <c r="I218" s="76" t="s">
        <v>93</v>
      </c>
      <c r="J218" s="32"/>
      <c r="K218" s="2">
        <v>5.5</v>
      </c>
      <c r="L218" s="47"/>
      <c r="M218" s="47"/>
      <c r="N218" s="76"/>
      <c r="O218" s="76"/>
      <c r="P218" s="2"/>
      <c r="Q218" s="145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356</v>
      </c>
      <c r="C219" s="2"/>
      <c r="D219" s="2"/>
      <c r="E219" s="2"/>
      <c r="F219" s="1"/>
      <c r="G219" s="1"/>
      <c r="H219" s="1"/>
      <c r="I219" s="76" t="s">
        <v>96</v>
      </c>
      <c r="J219" s="32"/>
      <c r="K219" s="2">
        <v>6.3</v>
      </c>
      <c r="L219" s="1"/>
      <c r="M219" s="1"/>
      <c r="N219" s="1"/>
      <c r="O219" s="1"/>
      <c r="P219" s="2"/>
      <c r="Q219" s="145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357</v>
      </c>
      <c r="C220" s="2"/>
      <c r="D220" s="2"/>
      <c r="E220" s="2"/>
      <c r="F220" s="2"/>
      <c r="G220" s="1"/>
      <c r="H220" s="1"/>
      <c r="I220" s="2" t="s">
        <v>99</v>
      </c>
      <c r="J220" s="2"/>
      <c r="K220" s="2">
        <v>5.8</v>
      </c>
      <c r="L220" s="1"/>
      <c r="M220" s="1"/>
      <c r="N220" s="282"/>
      <c r="O220" s="282"/>
      <c r="P220" s="282"/>
      <c r="Q220" s="249"/>
      <c r="R220" s="250"/>
      <c r="S220" s="248"/>
      <c r="T220" s="248"/>
      <c r="U220" s="248"/>
      <c r="V220" s="248"/>
      <c r="W220" s="248"/>
      <c r="X220" s="248"/>
      <c r="Y220" s="248"/>
      <c r="Z220" s="1"/>
      <c r="AA220" s="2"/>
    </row>
    <row r="221" spans="1:27" ht="15">
      <c r="A221" s="1"/>
      <c r="B221" s="80" t="s">
        <v>358</v>
      </c>
      <c r="C221" s="1"/>
      <c r="D221" s="1"/>
      <c r="E221" s="1"/>
      <c r="F221" s="1"/>
      <c r="G221" s="1"/>
      <c r="H221" s="1"/>
      <c r="I221" s="2" t="s">
        <v>359</v>
      </c>
      <c r="J221" s="2"/>
      <c r="K221" s="2">
        <v>19.3</v>
      </c>
      <c r="L221" s="1"/>
      <c r="M221" s="1"/>
      <c r="N221" s="1"/>
      <c r="O221" s="1"/>
      <c r="P221" s="2"/>
      <c r="Q221" s="145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360</v>
      </c>
      <c r="C222" s="2"/>
      <c r="D222" s="2"/>
      <c r="E222" s="2"/>
      <c r="F222" s="1"/>
      <c r="G222" s="1"/>
      <c r="H222" s="1"/>
      <c r="I222" s="2" t="s">
        <v>103</v>
      </c>
      <c r="J222" s="2"/>
      <c r="K222" s="76">
        <v>175</v>
      </c>
      <c r="L222" s="1"/>
      <c r="M222" s="1"/>
      <c r="N222" s="1"/>
      <c r="O222" s="1"/>
      <c r="P222" s="2"/>
      <c r="Q222" s="145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361</v>
      </c>
      <c r="C223" s="2"/>
      <c r="D223" s="2"/>
      <c r="E223" s="1"/>
      <c r="F223" s="1"/>
      <c r="G223" s="1"/>
      <c r="H223" s="1"/>
      <c r="I223" s="2" t="s">
        <v>105</v>
      </c>
      <c r="J223" s="2"/>
      <c r="K223" s="2">
        <v>23.8</v>
      </c>
      <c r="L223" s="1"/>
      <c r="M223" s="1"/>
      <c r="N223" s="1"/>
      <c r="O223" s="1"/>
      <c r="P223" s="1"/>
      <c r="Q223" s="145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106</v>
      </c>
      <c r="J224" s="2"/>
      <c r="K224" s="76">
        <v>174</v>
      </c>
      <c r="L224" s="1"/>
      <c r="M224" s="1"/>
      <c r="N224" s="1"/>
      <c r="O224" s="1"/>
      <c r="P224" s="1"/>
      <c r="Q224" s="145"/>
      <c r="R224" s="52"/>
      <c r="S224" s="1"/>
      <c r="T224" s="1"/>
      <c r="U224" s="1"/>
      <c r="V224" s="1"/>
      <c r="W224" s="1"/>
      <c r="X224" s="1"/>
      <c r="Y224" s="1"/>
      <c r="Z224" s="1"/>
      <c r="AA224" s="241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5"/>
      <c r="R225" s="52"/>
      <c r="S225" s="1"/>
      <c r="T225" s="1"/>
      <c r="U225" s="1"/>
      <c r="V225" s="1"/>
      <c r="W225" s="1"/>
      <c r="X225" s="1"/>
      <c r="Y225" s="1"/>
      <c r="Z225" s="1"/>
      <c r="AA225" s="241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5"/>
      <c r="R226" s="52"/>
      <c r="S226" s="1"/>
      <c r="T226" s="1"/>
      <c r="U226" s="1"/>
      <c r="V226" s="1"/>
      <c r="W226" s="1"/>
      <c r="X226" s="1"/>
      <c r="Y226" s="1"/>
      <c r="Z226" s="1"/>
      <c r="AA226" s="241"/>
    </row>
    <row r="227" spans="1:27" ht="15">
      <c r="A227" s="1"/>
      <c r="B227" s="12" t="s">
        <v>362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5"/>
      <c r="R227" s="52"/>
      <c r="S227" s="1"/>
      <c r="T227" s="1"/>
      <c r="U227" s="1"/>
      <c r="V227" s="1"/>
      <c r="W227" s="1"/>
      <c r="X227" s="1"/>
      <c r="Y227" s="1"/>
      <c r="Z227" s="1"/>
      <c r="AA227" s="241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5"/>
      <c r="I228" s="1"/>
      <c r="J228" s="1"/>
      <c r="K228" s="1"/>
      <c r="L228" s="1"/>
      <c r="M228" s="14" t="s">
        <v>6</v>
      </c>
      <c r="N228" s="2"/>
      <c r="O228" s="2"/>
      <c r="P228" s="145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329</v>
      </c>
      <c r="P229" s="145" t="s">
        <v>43</v>
      </c>
      <c r="Q229" s="52" t="s">
        <v>330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43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5"/>
      <c r="Q230" s="52" t="s">
        <v>43</v>
      </c>
      <c r="R230" s="144" t="s">
        <v>331</v>
      </c>
      <c r="S230" s="144"/>
      <c r="T230" s="205"/>
      <c r="U230" s="205"/>
      <c r="V230" s="144" t="s">
        <v>338</v>
      </c>
      <c r="W230" s="144"/>
      <c r="X230" s="205"/>
      <c r="Y230" s="41"/>
      <c r="Z230" s="2"/>
    </row>
    <row r="231" spans="1:26" ht="15">
      <c r="A231" s="2">
        <v>1</v>
      </c>
      <c r="B231" s="75"/>
      <c r="C231" s="62"/>
      <c r="D231" s="62"/>
      <c r="E231" s="269"/>
      <c r="F231" s="269"/>
      <c r="G231" s="117"/>
      <c r="H231" s="117"/>
      <c r="I231" s="117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8">
        <v>1992</v>
      </c>
      <c r="X231" s="117">
        <v>-2.1</v>
      </c>
      <c r="Y231" s="118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7"/>
      <c r="H232" s="117"/>
      <c r="I232" s="117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8">
        <v>1939</v>
      </c>
      <c r="X232" s="117">
        <v>-1.6</v>
      </c>
      <c r="Y232" s="118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7"/>
      <c r="H233" s="117"/>
      <c r="I233" s="117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8">
        <v>1963</v>
      </c>
      <c r="X233" s="117">
        <v>-1.6</v>
      </c>
      <c r="Y233" s="118">
        <v>1975</v>
      </c>
      <c r="Z233" s="2">
        <v>3</v>
      </c>
    </row>
    <row r="234" spans="1:26" ht="15">
      <c r="A234" s="2">
        <v>4</v>
      </c>
      <c r="B234" s="116"/>
      <c r="C234" s="47"/>
      <c r="D234" s="47"/>
      <c r="E234" s="47"/>
      <c r="F234" s="47"/>
      <c r="G234" s="117"/>
      <c r="H234" s="117"/>
      <c r="I234" s="117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8">
        <v>1963</v>
      </c>
      <c r="X234" s="117">
        <v>-1.6</v>
      </c>
      <c r="Y234" s="118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7"/>
      <c r="H235" s="117"/>
      <c r="I235" s="117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8">
        <v>1909</v>
      </c>
      <c r="X235" s="267">
        <v>-3</v>
      </c>
      <c r="Y235" s="118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7"/>
      <c r="H236" s="117"/>
      <c r="I236" s="117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8">
        <v>1971</v>
      </c>
      <c r="X236" s="117">
        <v>-0.5</v>
      </c>
      <c r="Y236" s="118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7"/>
      <c r="H237" s="117"/>
      <c r="I237" s="117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8">
        <v>1940</v>
      </c>
      <c r="X237" s="117">
        <v>-2.1</v>
      </c>
      <c r="Y237" s="118">
        <v>1997</v>
      </c>
      <c r="Z237" s="2">
        <v>7</v>
      </c>
    </row>
    <row r="238" spans="1:26" ht="15">
      <c r="A238" s="2">
        <v>8</v>
      </c>
      <c r="B238" s="116"/>
      <c r="C238" s="47"/>
      <c r="D238" s="47"/>
      <c r="E238" s="47"/>
      <c r="F238" s="47"/>
      <c r="G238" s="117"/>
      <c r="H238" s="117"/>
      <c r="I238" s="117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8">
        <v>1995</v>
      </c>
      <c r="X238" s="117">
        <v>-1.1</v>
      </c>
      <c r="Y238" s="118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7"/>
      <c r="H239" s="117"/>
      <c r="I239" s="117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8">
        <v>1988</v>
      </c>
      <c r="X239" s="117">
        <v>-1.7</v>
      </c>
      <c r="Y239" s="118">
        <v>1977</v>
      </c>
      <c r="Z239" s="2">
        <v>9</v>
      </c>
    </row>
    <row r="240" spans="1:26" ht="15">
      <c r="A240" s="2">
        <v>10</v>
      </c>
      <c r="B240" s="254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8">
        <v>1988</v>
      </c>
      <c r="X240" s="117">
        <v>-2</v>
      </c>
      <c r="Y240" s="118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7"/>
      <c r="I241" s="117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8">
        <v>1999</v>
      </c>
      <c r="X241" s="117">
        <v>-2</v>
      </c>
      <c r="Y241" s="118">
        <v>1973</v>
      </c>
      <c r="Z241" s="2">
        <v>11</v>
      </c>
    </row>
    <row r="242" spans="1:26" ht="15">
      <c r="A242" s="2">
        <v>12</v>
      </c>
      <c r="B242" s="116"/>
      <c r="C242" s="47"/>
      <c r="D242" s="47"/>
      <c r="E242" s="47"/>
      <c r="F242" s="47"/>
      <c r="G242" s="47"/>
      <c r="H242" s="117"/>
      <c r="I242" s="117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8">
        <v>1899</v>
      </c>
      <c r="X242" s="117">
        <v>-0.5</v>
      </c>
      <c r="Y242" s="118">
        <v>1951</v>
      </c>
      <c r="Z242" s="2">
        <v>12</v>
      </c>
    </row>
    <row r="243" spans="1:26" ht="15">
      <c r="A243" s="2">
        <v>13</v>
      </c>
      <c r="B243" s="116"/>
      <c r="C243" s="47"/>
      <c r="D243" s="47"/>
      <c r="E243" s="47"/>
      <c r="F243" s="47"/>
      <c r="G243" s="47"/>
      <c r="H243" s="117"/>
      <c r="I243" s="117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8">
        <v>1903</v>
      </c>
      <c r="X243" s="117">
        <v>0.3</v>
      </c>
      <c r="Y243" s="118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7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8">
        <v>1972</v>
      </c>
      <c r="X244" s="117">
        <v>0</v>
      </c>
      <c r="Y244" s="118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7"/>
      <c r="I245" s="117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8">
        <v>1977</v>
      </c>
      <c r="X245" s="117">
        <v>1.2</v>
      </c>
      <c r="Y245" s="118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7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8">
        <v>1942</v>
      </c>
      <c r="X246" s="117">
        <v>1</v>
      </c>
      <c r="Y246" s="118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8">
        <v>1969</v>
      </c>
      <c r="X247" s="117">
        <v>0.4</v>
      </c>
      <c r="Y247" s="118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8">
        <v>1937</v>
      </c>
      <c r="X248" s="117">
        <v>0.3</v>
      </c>
      <c r="Y248" s="118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8">
        <v>1964</v>
      </c>
      <c r="X249" s="117">
        <v>-0.1</v>
      </c>
      <c r="Y249" s="118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8">
        <v>1964</v>
      </c>
      <c r="X250" s="117">
        <v>0.2</v>
      </c>
      <c r="Y250" s="118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7">
        <v>28.6</v>
      </c>
      <c r="W251" s="118">
        <v>1939</v>
      </c>
      <c r="X251" s="117">
        <v>1</v>
      </c>
      <c r="Y251" s="118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8">
        <v>1939</v>
      </c>
      <c r="X252" s="117">
        <v>0.4</v>
      </c>
      <c r="Y252" s="118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8">
        <v>1974</v>
      </c>
      <c r="X253" s="117">
        <v>-0.4</v>
      </c>
      <c r="Y253" s="118">
        <v>1978</v>
      </c>
      <c r="Z253" s="2">
        <v>23</v>
      </c>
    </row>
    <row r="254" spans="1:26" ht="15">
      <c r="A254" s="2">
        <v>24</v>
      </c>
      <c r="B254" s="254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8">
        <v>1936</v>
      </c>
      <c r="X254" s="117">
        <v>0.3</v>
      </c>
      <c r="Y254" s="118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8">
        <v>1988</v>
      </c>
      <c r="X255" s="117">
        <v>1.4</v>
      </c>
      <c r="Y255" s="118">
        <v>1968</v>
      </c>
      <c r="Z255" s="2">
        <v>25</v>
      </c>
    </row>
    <row r="256" spans="1:26" ht="15">
      <c r="A256" s="2">
        <v>26</v>
      </c>
      <c r="B256" s="254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8">
        <v>1933</v>
      </c>
      <c r="X256" s="117">
        <v>0.8</v>
      </c>
      <c r="Y256" s="118">
        <v>1990</v>
      </c>
      <c r="Z256" s="2">
        <v>26</v>
      </c>
    </row>
    <row r="257" spans="1:26" ht="15">
      <c r="A257" s="2">
        <v>27</v>
      </c>
      <c r="B257" s="254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8">
        <v>1986</v>
      </c>
      <c r="X257" s="117">
        <v>1.5</v>
      </c>
      <c r="Y257" s="118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8">
        <v>1986</v>
      </c>
      <c r="X258" s="117">
        <v>2</v>
      </c>
      <c r="Y258" s="118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8">
        <v>1963</v>
      </c>
      <c r="X259" s="62">
        <v>1.2</v>
      </c>
      <c r="Y259" s="118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8">
        <v>1901</v>
      </c>
      <c r="X260" s="62">
        <v>2</v>
      </c>
      <c r="Y260" s="118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8"/>
      <c r="X261" s="62"/>
      <c r="Y261" s="118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89</v>
      </c>
      <c r="B263" s="80" t="e">
        <f aca="true" t="shared" si="11" ref="B263:K263">AVERAGE(B231:B261)</f>
        <v>#DIV/0!</v>
      </c>
      <c r="C263" s="97" t="e">
        <f t="shared" si="11"/>
        <v>#DIV/0!</v>
      </c>
      <c r="D263" s="97" t="e">
        <f t="shared" si="11"/>
        <v>#DIV/0!</v>
      </c>
      <c r="E263" s="97" t="e">
        <f t="shared" si="11"/>
        <v>#DIV/0!</v>
      </c>
      <c r="F263" s="97" t="e">
        <f t="shared" si="11"/>
        <v>#DIV/0!</v>
      </c>
      <c r="G263" s="97" t="e">
        <f t="shared" si="11"/>
        <v>#DIV/0!</v>
      </c>
      <c r="H263" s="97" t="e">
        <f t="shared" si="11"/>
        <v>#DIV/0!</v>
      </c>
      <c r="I263" s="97" t="e">
        <f t="shared" si="11"/>
        <v>#DIV/0!</v>
      </c>
      <c r="J263" s="136" t="e">
        <f t="shared" si="11"/>
        <v>#DIV/0!</v>
      </c>
      <c r="K263" s="87" t="e">
        <f t="shared" si="11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1"/>
      <c r="Q263" s="121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168</v>
      </c>
      <c r="K264" s="2"/>
      <c r="L264" s="1"/>
      <c r="M264" s="76"/>
      <c r="N264" s="76">
        <v>-0.3</v>
      </c>
      <c r="O264" s="76"/>
      <c r="P264" s="3"/>
      <c r="Q264" s="145"/>
      <c r="R264" s="145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363</v>
      </c>
      <c r="C265" s="2"/>
      <c r="D265" s="2"/>
      <c r="E265" s="1"/>
      <c r="F265" s="1"/>
      <c r="G265" s="1"/>
      <c r="H265" s="1"/>
      <c r="I265" s="76" t="s">
        <v>93</v>
      </c>
      <c r="J265" s="32"/>
      <c r="K265" s="2">
        <v>9.2</v>
      </c>
      <c r="L265" s="47"/>
      <c r="M265" s="76"/>
      <c r="N265" s="76"/>
      <c r="O265" s="76"/>
      <c r="P265" s="2"/>
      <c r="Q265" s="145"/>
      <c r="R265" s="145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364</v>
      </c>
      <c r="C266" s="2"/>
      <c r="D266" s="2"/>
      <c r="E266" s="2"/>
      <c r="F266" s="1"/>
      <c r="G266" s="1"/>
      <c r="H266" s="1"/>
      <c r="I266" s="76" t="s">
        <v>96</v>
      </c>
      <c r="J266" s="32"/>
      <c r="K266" s="2">
        <v>9.3</v>
      </c>
      <c r="L266" s="1"/>
      <c r="M266" s="76"/>
      <c r="N266" s="1"/>
      <c r="O266" s="1"/>
      <c r="P266" s="2"/>
      <c r="Q266" s="145"/>
      <c r="R266" s="145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365</v>
      </c>
      <c r="C267" s="2"/>
      <c r="D267" s="2"/>
      <c r="E267" s="2"/>
      <c r="F267" s="2"/>
      <c r="G267" s="1"/>
      <c r="H267" s="1"/>
      <c r="I267" s="2" t="s">
        <v>99</v>
      </c>
      <c r="J267" s="2"/>
      <c r="K267" s="2">
        <v>9.8</v>
      </c>
      <c r="L267" s="1"/>
      <c r="M267" s="76"/>
      <c r="N267" s="282"/>
      <c r="O267" s="282"/>
      <c r="P267" s="282"/>
      <c r="Q267" s="249"/>
      <c r="R267" s="249"/>
      <c r="S267" s="248"/>
      <c r="T267" s="248"/>
      <c r="U267" s="248"/>
      <c r="V267" s="248"/>
      <c r="W267" s="248"/>
      <c r="X267" s="248"/>
      <c r="Y267" s="248"/>
      <c r="Z267" s="1"/>
      <c r="AA267" s="2"/>
    </row>
    <row r="268" spans="1:27" ht="15">
      <c r="A268" s="1"/>
      <c r="B268" s="80" t="s">
        <v>366</v>
      </c>
      <c r="C268" s="1"/>
      <c r="D268" s="1"/>
      <c r="E268" s="1"/>
      <c r="F268" s="1"/>
      <c r="G268" s="1"/>
      <c r="H268" s="1"/>
      <c r="I268" s="2" t="s">
        <v>101</v>
      </c>
      <c r="J268" s="2"/>
      <c r="K268" s="2">
        <v>28.2</v>
      </c>
      <c r="L268" s="1"/>
      <c r="M268" s="76"/>
      <c r="N268" s="1"/>
      <c r="O268" s="1"/>
      <c r="P268" s="2"/>
      <c r="Q268" s="145"/>
      <c r="R268" s="145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367</v>
      </c>
      <c r="C269" s="2"/>
      <c r="D269" s="2"/>
      <c r="E269" s="2"/>
      <c r="F269" s="1"/>
      <c r="G269" s="1"/>
      <c r="H269" s="1"/>
      <c r="I269" s="2" t="s">
        <v>103</v>
      </c>
      <c r="J269" s="2"/>
      <c r="K269" s="76">
        <v>176.7</v>
      </c>
      <c r="L269" s="1"/>
      <c r="M269" s="76"/>
      <c r="N269" s="1"/>
      <c r="O269" s="1"/>
      <c r="P269" s="2"/>
      <c r="Q269" s="145"/>
      <c r="R269" s="145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368</v>
      </c>
      <c r="C270" s="2"/>
      <c r="D270" s="2"/>
      <c r="E270" s="1"/>
      <c r="F270" s="1"/>
      <c r="G270" s="1"/>
      <c r="H270" s="1"/>
      <c r="I270" s="2" t="s">
        <v>105</v>
      </c>
      <c r="J270" s="2"/>
      <c r="K270" s="2">
        <v>22.3</v>
      </c>
      <c r="L270" s="1"/>
      <c r="M270" s="76"/>
      <c r="N270" s="1"/>
      <c r="O270" s="1"/>
      <c r="P270" s="1"/>
      <c r="Q270" s="145"/>
      <c r="R270" s="145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106</v>
      </c>
      <c r="J271" s="2"/>
      <c r="K271" s="76">
        <v>196.8</v>
      </c>
      <c r="L271" s="1"/>
      <c r="M271" s="76"/>
      <c r="N271" s="1"/>
      <c r="O271" s="1"/>
      <c r="P271" s="1"/>
      <c r="Q271" s="145"/>
      <c r="R271" s="145"/>
      <c r="S271" s="1"/>
      <c r="T271" s="1"/>
      <c r="U271" s="1"/>
      <c r="V271" s="1"/>
      <c r="W271" s="1"/>
      <c r="X271" s="1"/>
      <c r="Y271" s="1"/>
      <c r="Z271" s="1"/>
      <c r="AA271" s="241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5"/>
      <c r="R272" s="145"/>
      <c r="S272" s="1"/>
      <c r="T272" s="1"/>
      <c r="U272" s="1"/>
      <c r="V272" s="1"/>
      <c r="W272" s="1"/>
      <c r="X272" s="1"/>
      <c r="Y272" s="1"/>
      <c r="Z272" s="1"/>
      <c r="AA272" s="241"/>
    </row>
    <row r="273" spans="1:27" ht="15">
      <c r="A273" s="1"/>
      <c r="B273" s="12" t="s">
        <v>369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5"/>
      <c r="R273" s="145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5"/>
      <c r="I274" s="1"/>
      <c r="J274" s="1"/>
      <c r="K274" s="1"/>
      <c r="L274" s="76"/>
      <c r="M274" s="14" t="s">
        <v>6</v>
      </c>
      <c r="N274" s="2"/>
      <c r="O274" s="2"/>
      <c r="P274" s="145"/>
      <c r="Q274" s="145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370</v>
      </c>
      <c r="M275" s="8"/>
      <c r="N275" s="3" t="s">
        <v>28</v>
      </c>
      <c r="O275" s="3" t="s">
        <v>329</v>
      </c>
      <c r="P275" s="145" t="s">
        <v>43</v>
      </c>
      <c r="Q275" s="145" t="s">
        <v>330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5"/>
      <c r="Q276" s="52" t="s">
        <v>43</v>
      </c>
      <c r="R276" s="144" t="s">
        <v>331</v>
      </c>
      <c r="S276" s="144"/>
      <c r="T276" s="205"/>
      <c r="U276" s="205"/>
      <c r="V276" s="144" t="s">
        <v>338</v>
      </c>
      <c r="W276" s="144"/>
      <c r="X276" s="205"/>
      <c r="Y276" s="1"/>
      <c r="Z276" s="2"/>
    </row>
    <row r="277" spans="1:26" ht="15">
      <c r="A277" s="2">
        <v>1</v>
      </c>
      <c r="B277" s="75"/>
      <c r="C277" s="62"/>
      <c r="D277" s="62"/>
      <c r="E277" s="269"/>
      <c r="F277" s="269"/>
      <c r="G277" s="117"/>
      <c r="H277" s="117"/>
      <c r="I277" s="117"/>
      <c r="J277" s="9"/>
      <c r="K277" s="154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8">
        <v>1894</v>
      </c>
      <c r="X277" s="47">
        <v>-1</v>
      </c>
      <c r="Y277" s="118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7"/>
      <c r="H278" s="117"/>
      <c r="I278" s="117"/>
      <c r="J278" s="32"/>
      <c r="K278" s="167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8">
        <v>1943</v>
      </c>
      <c r="X278" s="47">
        <v>2.5</v>
      </c>
      <c r="Y278" s="118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7"/>
      <c r="H279" s="117"/>
      <c r="I279" s="117"/>
      <c r="J279" s="32"/>
      <c r="K279" s="167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8">
        <v>1908</v>
      </c>
      <c r="X279" s="47">
        <v>1</v>
      </c>
      <c r="Y279" s="118">
        <v>1887</v>
      </c>
      <c r="Z279" s="2">
        <v>3</v>
      </c>
    </row>
    <row r="280" spans="1:26" ht="15">
      <c r="A280" s="2">
        <v>4</v>
      </c>
      <c r="B280" s="116"/>
      <c r="C280" s="47"/>
      <c r="D280" s="47"/>
      <c r="E280" s="47"/>
      <c r="F280" s="47"/>
      <c r="G280" s="117"/>
      <c r="H280" s="117"/>
      <c r="I280" s="117"/>
      <c r="J280" s="32"/>
      <c r="K280" s="167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8">
        <v>1975</v>
      </c>
      <c r="X280" s="47">
        <v>1.3</v>
      </c>
      <c r="Y280" s="118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7"/>
      <c r="H281" s="117"/>
      <c r="I281" s="117"/>
      <c r="J281" s="32"/>
      <c r="K281" s="167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8">
        <v>1975</v>
      </c>
      <c r="X281" s="47">
        <v>2</v>
      </c>
      <c r="Y281" s="118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8">
        <v>1976</v>
      </c>
      <c r="X282" s="47">
        <v>0.8</v>
      </c>
      <c r="Y282" s="118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7"/>
      <c r="H283" s="117"/>
      <c r="I283" s="117"/>
      <c r="J283" s="32"/>
      <c r="K283" s="167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8">
        <v>1966</v>
      </c>
      <c r="X283" s="47">
        <v>1.6</v>
      </c>
      <c r="Y283" s="118">
        <v>1882</v>
      </c>
      <c r="Z283" s="2">
        <v>7</v>
      </c>
    </row>
    <row r="284" spans="1:26" ht="15">
      <c r="A284" s="2">
        <v>8</v>
      </c>
      <c r="B284" s="116"/>
      <c r="C284" s="47"/>
      <c r="D284" s="47"/>
      <c r="E284" s="47"/>
      <c r="F284" s="47"/>
      <c r="G284" s="117"/>
      <c r="H284" s="117"/>
      <c r="I284" s="117"/>
      <c r="J284" s="32"/>
      <c r="K284" s="167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8">
        <v>1949</v>
      </c>
      <c r="X284" s="47">
        <v>2.5</v>
      </c>
      <c r="Y284" s="118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7"/>
      <c r="H285" s="117"/>
      <c r="I285" s="117"/>
      <c r="J285" s="32"/>
      <c r="K285" s="167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8">
        <v>1976</v>
      </c>
      <c r="X285" s="47">
        <v>2.6</v>
      </c>
      <c r="Y285" s="118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7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8">
        <v>1911</v>
      </c>
      <c r="X286" s="47">
        <v>2.3</v>
      </c>
      <c r="Y286" s="118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7"/>
      <c r="I287" s="117"/>
      <c r="J287" s="32"/>
      <c r="K287" s="167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8">
        <v>1911</v>
      </c>
      <c r="X287" s="47">
        <v>2</v>
      </c>
      <c r="Y287" s="118">
        <v>1915</v>
      </c>
      <c r="Z287" s="2">
        <v>11</v>
      </c>
    </row>
    <row r="288" spans="1:26" ht="15">
      <c r="A288" s="2">
        <v>12</v>
      </c>
      <c r="B288" s="116"/>
      <c r="C288" s="47"/>
      <c r="D288" s="47"/>
      <c r="E288" s="47"/>
      <c r="F288" s="47"/>
      <c r="G288" s="47"/>
      <c r="H288" s="117"/>
      <c r="I288" s="117"/>
      <c r="J288" s="32"/>
      <c r="K288" s="167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8">
        <v>1911</v>
      </c>
      <c r="X288" s="32">
        <v>1</v>
      </c>
      <c r="Y288" s="118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7"/>
      <c r="I289" s="117"/>
      <c r="J289" s="32"/>
      <c r="K289" s="167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8">
        <v>1987</v>
      </c>
      <c r="X289" s="47">
        <v>2.5</v>
      </c>
      <c r="Y289" s="118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7"/>
      <c r="I290" s="62"/>
      <c r="J290" s="32"/>
      <c r="K290" s="167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8">
        <v>1990</v>
      </c>
      <c r="X290" s="47">
        <v>2.5</v>
      </c>
      <c r="Y290" s="118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7"/>
      <c r="I291" s="117"/>
      <c r="J291" s="32"/>
      <c r="K291" s="167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8">
        <v>2995</v>
      </c>
      <c r="X291" s="47">
        <v>2.5</v>
      </c>
      <c r="Y291" s="118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7"/>
      <c r="I292" s="47"/>
      <c r="J292" s="32"/>
      <c r="K292" s="167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8">
        <v>1988</v>
      </c>
      <c r="X292" s="47">
        <v>1.5</v>
      </c>
      <c r="Y292" s="118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7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8">
        <v>1996</v>
      </c>
      <c r="X293" s="47">
        <v>1.3</v>
      </c>
      <c r="Y293" s="118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7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8">
        <v>1942</v>
      </c>
      <c r="X294" s="47">
        <v>3</v>
      </c>
      <c r="Y294" s="118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7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8">
        <v>1965</v>
      </c>
      <c r="X295" s="47">
        <v>1.9</v>
      </c>
      <c r="Y295" s="118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7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8">
        <v>1944</v>
      </c>
      <c r="X296" s="47">
        <v>2.6</v>
      </c>
      <c r="Y296" s="118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7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8">
        <v>1917</v>
      </c>
      <c r="X297" s="47">
        <v>4.3</v>
      </c>
      <c r="Y297" s="118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7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8">
        <v>1929</v>
      </c>
      <c r="X298" s="47">
        <v>2</v>
      </c>
      <c r="Y298" s="118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7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70">
        <v>4.2</v>
      </c>
      <c r="U299" s="54">
        <v>1963</v>
      </c>
      <c r="V299" s="59">
        <v>24</v>
      </c>
      <c r="W299" s="118">
        <v>1981</v>
      </c>
      <c r="X299" s="47">
        <v>1.5</v>
      </c>
      <c r="Y299" s="118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7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8">
        <v>1981</v>
      </c>
      <c r="X300" s="47">
        <v>2.3</v>
      </c>
      <c r="Y300" s="118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7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8">
        <v>1955</v>
      </c>
      <c r="X301" s="47">
        <v>2</v>
      </c>
      <c r="Y301" s="118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7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8">
        <v>1968</v>
      </c>
      <c r="X302" s="47">
        <v>2.5</v>
      </c>
      <c r="Y302" s="118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7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8">
        <v>1883</v>
      </c>
      <c r="X303" s="32">
        <v>0.5</v>
      </c>
      <c r="Y303" s="118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7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8">
        <v>1996</v>
      </c>
      <c r="X304" s="47">
        <v>2.4</v>
      </c>
      <c r="Y304" s="118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7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8">
        <v>1940</v>
      </c>
      <c r="X305" s="47">
        <v>2.5</v>
      </c>
      <c r="Y305" s="118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7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8">
        <v>2008</v>
      </c>
      <c r="X306" s="47">
        <v>3</v>
      </c>
      <c r="Y306" s="118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7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8">
        <v>1980</v>
      </c>
      <c r="X307" s="47">
        <v>1.8</v>
      </c>
      <c r="Y307" s="118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7"/>
      <c r="L308" s="76"/>
      <c r="M308" s="76"/>
      <c r="N308" s="50"/>
      <c r="O308" s="63"/>
      <c r="P308" s="145"/>
      <c r="Q308" s="145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89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6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168</v>
      </c>
      <c r="K310" s="2"/>
      <c r="L310" s="1"/>
      <c r="M310" s="76">
        <v>1.2</v>
      </c>
      <c r="N310" s="76"/>
      <c r="O310" s="3"/>
      <c r="P310" s="145"/>
      <c r="Q310" s="145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371</v>
      </c>
      <c r="C311" s="2"/>
      <c r="D311" s="2"/>
      <c r="E311" s="1"/>
      <c r="F311" s="1"/>
      <c r="G311" s="1"/>
      <c r="H311" s="1"/>
      <c r="I311" s="76" t="s">
        <v>93</v>
      </c>
      <c r="J311" s="32"/>
      <c r="K311" s="2">
        <v>10.5</v>
      </c>
      <c r="L311" s="47"/>
      <c r="M311" s="47"/>
      <c r="N311" s="76"/>
      <c r="O311" s="76"/>
      <c r="P311" s="2"/>
      <c r="Q311" s="145"/>
      <c r="R311" s="145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372</v>
      </c>
      <c r="C312" s="2"/>
      <c r="D312" s="2"/>
      <c r="E312" s="2"/>
      <c r="F312" s="1"/>
      <c r="G312" s="1"/>
      <c r="H312" s="1"/>
      <c r="I312" s="76" t="s">
        <v>96</v>
      </c>
      <c r="J312" s="32"/>
      <c r="K312" s="2">
        <v>10.9</v>
      </c>
      <c r="L312" s="1"/>
      <c r="M312" s="1"/>
      <c r="N312" s="1"/>
      <c r="O312" s="1"/>
      <c r="P312" s="2"/>
      <c r="Q312" s="145"/>
      <c r="R312" s="145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373</v>
      </c>
      <c r="C313" s="2"/>
      <c r="D313" s="2"/>
      <c r="E313" s="2"/>
      <c r="F313" s="2"/>
      <c r="G313" s="1"/>
      <c r="H313" s="1"/>
      <c r="I313" s="2" t="s">
        <v>99</v>
      </c>
      <c r="J313" s="2"/>
      <c r="K313" s="2">
        <v>11.4</v>
      </c>
      <c r="L313" s="1"/>
      <c r="M313" s="1"/>
      <c r="N313" s="282"/>
      <c r="O313" s="282"/>
      <c r="P313" s="282"/>
      <c r="Q313" s="249"/>
      <c r="R313" s="249"/>
      <c r="S313" s="248"/>
      <c r="T313" s="248"/>
      <c r="U313" s="248"/>
      <c r="V313" s="248"/>
      <c r="W313" s="248"/>
      <c r="X313" s="248"/>
      <c r="Y313" s="248"/>
      <c r="Z313" s="1"/>
      <c r="AA313" s="2"/>
    </row>
    <row r="314" spans="1:27" ht="15">
      <c r="A314" s="1"/>
      <c r="B314" s="80" t="s">
        <v>374</v>
      </c>
      <c r="C314" s="1"/>
      <c r="D314" s="1"/>
      <c r="E314" s="1"/>
      <c r="F314" s="1"/>
      <c r="G314" s="1"/>
      <c r="H314" s="1"/>
      <c r="I314" s="2" t="s">
        <v>101</v>
      </c>
      <c r="J314" s="2"/>
      <c r="K314" s="76">
        <v>33</v>
      </c>
      <c r="L314" s="1"/>
      <c r="M314" s="1"/>
      <c r="N314" s="1"/>
      <c r="O314" s="1"/>
      <c r="P314" s="2"/>
      <c r="Q314" s="145"/>
      <c r="R314" s="145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375</v>
      </c>
      <c r="C315" s="2"/>
      <c r="D315" s="2"/>
      <c r="E315" s="2"/>
      <c r="F315" s="1"/>
      <c r="G315" s="1"/>
      <c r="H315" s="1"/>
      <c r="I315" s="2" t="s">
        <v>103</v>
      </c>
      <c r="J315" s="2"/>
      <c r="K315" s="76">
        <v>158.3</v>
      </c>
      <c r="L315" s="1"/>
      <c r="M315" s="1"/>
      <c r="N315" s="1"/>
      <c r="O315" s="1"/>
      <c r="P315" s="2"/>
      <c r="Q315" s="145"/>
      <c r="R315" s="145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376</v>
      </c>
      <c r="C316" s="2"/>
      <c r="D316" s="2"/>
      <c r="E316" s="1"/>
      <c r="F316" s="1"/>
      <c r="G316" s="1"/>
      <c r="H316" s="1"/>
      <c r="I316" s="2" t="s">
        <v>105</v>
      </c>
      <c r="J316" s="2"/>
      <c r="K316" s="2">
        <v>31.4</v>
      </c>
      <c r="L316" s="1"/>
      <c r="M316" s="1"/>
      <c r="N316" s="1"/>
      <c r="O316" s="1"/>
      <c r="P316" s="1"/>
      <c r="Q316" s="145"/>
      <c r="R316" s="145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106</v>
      </c>
      <c r="J317" s="2"/>
      <c r="K317" s="76">
        <v>168.9</v>
      </c>
      <c r="L317" s="1"/>
      <c r="M317" s="1"/>
      <c r="N317" s="1"/>
      <c r="O317" s="1"/>
      <c r="P317" s="1"/>
      <c r="Q317" s="145"/>
      <c r="R317" s="145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5"/>
      <c r="R318" s="145"/>
      <c r="S318" s="1"/>
      <c r="T318" s="1"/>
      <c r="U318" s="1"/>
      <c r="V318" s="1"/>
      <c r="W318" s="1"/>
      <c r="X318" s="1"/>
      <c r="Y318" s="1"/>
      <c r="Z318" s="1"/>
      <c r="AA318" s="241"/>
    </row>
    <row r="319" spans="1:27" ht="15">
      <c r="A319" s="1"/>
      <c r="B319" s="12" t="s">
        <v>377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5"/>
      <c r="R319" s="145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5"/>
      <c r="I320" s="1"/>
      <c r="J320" s="1"/>
      <c r="K320" s="1"/>
      <c r="L320" s="1"/>
      <c r="M320" s="14" t="s">
        <v>6</v>
      </c>
      <c r="N320" s="2"/>
      <c r="O320" s="2"/>
      <c r="P320" s="145"/>
      <c r="Q320" s="145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329</v>
      </c>
      <c r="P321" s="145" t="s">
        <v>43</v>
      </c>
      <c r="Q321" s="145" t="s">
        <v>330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43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5"/>
      <c r="Q322" s="52" t="s">
        <v>43</v>
      </c>
      <c r="R322" s="144" t="s">
        <v>331</v>
      </c>
      <c r="S322" s="144"/>
      <c r="T322" s="205"/>
      <c r="U322" s="205"/>
      <c r="V322" s="144" t="s">
        <v>338</v>
      </c>
      <c r="W322" s="144"/>
      <c r="X322" s="205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9"/>
      <c r="F323" s="269"/>
      <c r="G323" s="117"/>
      <c r="H323" s="117"/>
      <c r="I323" s="117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8">
        <v>1980</v>
      </c>
      <c r="X323" s="62">
        <v>1.4</v>
      </c>
      <c r="Y323" s="118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7"/>
      <c r="H324" s="117"/>
      <c r="I324" s="117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8">
        <v>1938</v>
      </c>
      <c r="X324" s="62">
        <v>1.4</v>
      </c>
      <c r="Y324" s="118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7"/>
      <c r="H325" s="117"/>
      <c r="I325" s="117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8">
        <v>1957</v>
      </c>
      <c r="X325" s="62">
        <v>1</v>
      </c>
      <c r="Y325" s="118">
        <v>1967</v>
      </c>
      <c r="Z325" s="2">
        <v>3</v>
      </c>
      <c r="AA325" s="2">
        <v>3</v>
      </c>
    </row>
    <row r="326" spans="1:27" ht="15">
      <c r="A326" s="2">
        <v>4</v>
      </c>
      <c r="B326" s="116"/>
      <c r="C326" s="47"/>
      <c r="D326" s="47"/>
      <c r="E326" s="47"/>
      <c r="F326" s="47"/>
      <c r="G326" s="117"/>
      <c r="H326" s="117"/>
      <c r="I326" s="117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8">
        <v>2006</v>
      </c>
      <c r="X326" s="62">
        <v>2.8</v>
      </c>
      <c r="Y326" s="118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7"/>
      <c r="H327" s="117"/>
      <c r="I327" s="117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8">
        <v>1939</v>
      </c>
      <c r="X327" s="62">
        <v>2.5</v>
      </c>
      <c r="Y327" s="118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7"/>
      <c r="H328" s="117"/>
      <c r="I328" s="117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8">
        <v>1994</v>
      </c>
      <c r="X328" s="62">
        <v>2</v>
      </c>
      <c r="Y328" s="118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7"/>
      <c r="H329" s="117"/>
      <c r="I329" s="117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8">
        <v>1994</v>
      </c>
      <c r="X329" s="62">
        <v>2</v>
      </c>
      <c r="Y329" s="118">
        <v>1912</v>
      </c>
      <c r="Z329" s="2">
        <v>7</v>
      </c>
      <c r="AA329" s="2">
        <v>7</v>
      </c>
    </row>
    <row r="330" spans="1:27" ht="15">
      <c r="A330" s="2">
        <v>8</v>
      </c>
      <c r="B330" s="116"/>
      <c r="C330" s="47"/>
      <c r="D330" s="47"/>
      <c r="E330" s="47"/>
      <c r="F330" s="47"/>
      <c r="G330" s="117"/>
      <c r="H330" s="117"/>
      <c r="I330" s="117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8">
        <v>1917</v>
      </c>
      <c r="X330" s="62">
        <v>1</v>
      </c>
      <c r="Y330" s="118">
        <v>1951</v>
      </c>
      <c r="Z330" s="2">
        <v>8</v>
      </c>
      <c r="AA330" s="2">
        <v>8</v>
      </c>
    </row>
    <row r="331" spans="1:27" ht="15">
      <c r="A331" s="2">
        <v>9</v>
      </c>
      <c r="B331" s="116"/>
      <c r="C331" s="47"/>
      <c r="D331" s="47"/>
      <c r="E331" s="47"/>
      <c r="F331" s="47"/>
      <c r="G331" s="117"/>
      <c r="H331" s="117"/>
      <c r="I331" s="117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67">
        <v>20</v>
      </c>
      <c r="S331" s="271">
        <v>2012</v>
      </c>
      <c r="T331" s="47">
        <v>5.4</v>
      </c>
      <c r="U331" s="54">
        <v>1993</v>
      </c>
      <c r="V331" s="47">
        <v>24.4</v>
      </c>
      <c r="W331" s="118">
        <v>2012</v>
      </c>
      <c r="X331" s="62">
        <v>2.8</v>
      </c>
      <c r="Y331" s="118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7"/>
      <c r="H332" s="117"/>
      <c r="I332" s="117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8">
        <v>2012</v>
      </c>
      <c r="X332" s="62">
        <v>1.2</v>
      </c>
      <c r="Y332" s="118">
        <v>1970</v>
      </c>
      <c r="Z332" s="2">
        <v>10</v>
      </c>
      <c r="AA332" s="2">
        <v>10</v>
      </c>
    </row>
    <row r="333" spans="1:27" ht="15">
      <c r="A333" s="2">
        <v>11</v>
      </c>
      <c r="B333" s="254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8">
        <v>1977</v>
      </c>
      <c r="X333" s="62">
        <v>0.4</v>
      </c>
      <c r="Y333" s="118">
        <v>1885</v>
      </c>
      <c r="Z333" s="2">
        <v>11</v>
      </c>
      <c r="AA333" s="2">
        <v>11</v>
      </c>
    </row>
    <row r="334" spans="1:27" ht="15">
      <c r="A334" s="2">
        <v>12</v>
      </c>
      <c r="B334" s="116"/>
      <c r="C334" s="47"/>
      <c r="D334" s="47"/>
      <c r="E334" s="47"/>
      <c r="F334" s="47"/>
      <c r="G334" s="47"/>
      <c r="H334" s="117"/>
      <c r="I334" s="117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8">
        <v>1978</v>
      </c>
      <c r="X334" s="62">
        <v>0.6</v>
      </c>
      <c r="Y334" s="118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7"/>
      <c r="I335" s="117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8">
        <v>2004</v>
      </c>
      <c r="X335" s="62">
        <v>0</v>
      </c>
      <c r="Y335" s="118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7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8">
        <v>1977</v>
      </c>
      <c r="X336" s="62">
        <v>1.9</v>
      </c>
      <c r="Y336" s="118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7"/>
      <c r="I337" s="117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8">
        <v>1911</v>
      </c>
      <c r="X337" s="62">
        <v>0.1</v>
      </c>
      <c r="Y337" s="118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7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8">
        <v>1995</v>
      </c>
      <c r="X338" s="62">
        <v>2.2</v>
      </c>
      <c r="Y338" s="118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8">
        <v>2008</v>
      </c>
      <c r="X339" s="62">
        <v>0.1</v>
      </c>
      <c r="Y339" s="118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8">
        <v>1977</v>
      </c>
      <c r="X340" s="62">
        <v>1.7</v>
      </c>
      <c r="Y340" s="118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8">
        <v>1885</v>
      </c>
      <c r="X341" s="62">
        <v>1.3</v>
      </c>
      <c r="Y341" s="118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8">
        <v>2907</v>
      </c>
      <c r="X342" s="62">
        <v>0</v>
      </c>
      <c r="Y342" s="118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8">
        <v>1947</v>
      </c>
      <c r="X343" s="62">
        <v>1</v>
      </c>
      <c r="Y343" s="118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8">
        <v>1947</v>
      </c>
      <c r="X344" s="62">
        <v>0.8</v>
      </c>
      <c r="Y344" s="118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8">
        <v>1955</v>
      </c>
      <c r="X345" s="62">
        <v>1.8</v>
      </c>
      <c r="Y345" s="118">
        <v>1974</v>
      </c>
      <c r="Z345" s="2">
        <v>23</v>
      </c>
      <c r="AA345" s="2">
        <v>23</v>
      </c>
    </row>
    <row r="346" spans="1:27" ht="15">
      <c r="A346" s="2">
        <v>24</v>
      </c>
      <c r="B346" s="254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8">
        <v>1983</v>
      </c>
      <c r="X346" s="62">
        <v>1.7</v>
      </c>
      <c r="Y346" s="118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8">
        <v>1970</v>
      </c>
      <c r="X347" s="62">
        <v>0.7</v>
      </c>
      <c r="Y347" s="118">
        <v>1998</v>
      </c>
      <c r="Z347" s="2">
        <v>25</v>
      </c>
      <c r="AA347" s="2">
        <v>25</v>
      </c>
    </row>
    <row r="348" spans="1:27" ht="15">
      <c r="A348" s="2">
        <v>26</v>
      </c>
      <c r="B348" s="254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8">
        <v>1976</v>
      </c>
      <c r="X348" s="62">
        <v>1.5</v>
      </c>
      <c r="Y348" s="118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8">
        <v>1981</v>
      </c>
      <c r="X349" s="62">
        <v>-0.6</v>
      </c>
      <c r="Y349" s="118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8">
        <v>1976</v>
      </c>
      <c r="X350" s="32">
        <v>-2.2</v>
      </c>
      <c r="Y350" s="118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8">
        <v>1973</v>
      </c>
      <c r="X351" s="62">
        <v>-1</v>
      </c>
      <c r="Y351" s="118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8">
        <v>1998</v>
      </c>
      <c r="X352" s="62">
        <v>-1.3</v>
      </c>
      <c r="Y352" s="118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8">
        <v>2004</v>
      </c>
      <c r="X353" s="62">
        <v>-0.9</v>
      </c>
      <c r="Y353" s="118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89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6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1"/>
      <c r="Q355" s="121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168</v>
      </c>
      <c r="K356" s="2"/>
      <c r="L356" s="272"/>
      <c r="M356" s="76">
        <v>2.2</v>
      </c>
      <c r="N356" s="76"/>
      <c r="O356" s="3"/>
      <c r="P356" s="145"/>
      <c r="Q356" s="145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378</v>
      </c>
      <c r="C357" s="2"/>
      <c r="D357" s="2"/>
      <c r="E357" s="1"/>
      <c r="F357" s="1"/>
      <c r="G357" s="1"/>
      <c r="H357" s="1"/>
      <c r="I357" s="76" t="s">
        <v>93</v>
      </c>
      <c r="J357" s="32"/>
      <c r="K357" s="76">
        <v>10</v>
      </c>
      <c r="L357" s="47"/>
      <c r="M357" s="47"/>
      <c r="N357" s="76"/>
      <c r="O357" s="76"/>
      <c r="P357" s="2"/>
      <c r="Q357" s="145"/>
      <c r="R357" s="145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379</v>
      </c>
      <c r="C358" s="2"/>
      <c r="D358" s="2"/>
      <c r="E358" s="2"/>
      <c r="F358" s="1"/>
      <c r="G358" s="1"/>
      <c r="H358" s="1"/>
      <c r="I358" s="76" t="s">
        <v>96</v>
      </c>
      <c r="J358" s="32"/>
      <c r="K358" s="2">
        <v>10.3</v>
      </c>
      <c r="L358" s="1"/>
      <c r="M358" s="1"/>
      <c r="N358" s="1"/>
      <c r="O358" s="1"/>
      <c r="P358" s="2"/>
      <c r="Q358" s="145"/>
      <c r="R358" s="145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380</v>
      </c>
      <c r="C359" s="2"/>
      <c r="D359" s="2"/>
      <c r="E359" s="2"/>
      <c r="F359" s="2"/>
      <c r="G359" s="1"/>
      <c r="H359" s="1"/>
      <c r="I359" s="2" t="s">
        <v>99</v>
      </c>
      <c r="J359" s="2"/>
      <c r="K359" s="2">
        <v>10.9</v>
      </c>
      <c r="L359" s="1"/>
      <c r="M359" s="1"/>
      <c r="N359" s="282"/>
      <c r="O359" s="282"/>
      <c r="P359" s="282"/>
      <c r="Q359" s="249"/>
      <c r="R359" s="249"/>
      <c r="S359" s="248"/>
      <c r="T359" s="248"/>
      <c r="U359" s="248"/>
      <c r="V359" s="248"/>
      <c r="W359" s="248"/>
      <c r="X359" s="248"/>
      <c r="Y359" s="248"/>
      <c r="Z359" s="1"/>
      <c r="AA359" s="2"/>
    </row>
    <row r="360" spans="1:27" ht="15">
      <c r="A360" s="1"/>
      <c r="B360" s="80" t="s">
        <v>381</v>
      </c>
      <c r="C360" s="1"/>
      <c r="D360" s="1"/>
      <c r="E360" s="1"/>
      <c r="F360" s="1"/>
      <c r="G360" s="1"/>
      <c r="H360" s="1"/>
      <c r="I360" s="2" t="s">
        <v>101</v>
      </c>
      <c r="J360" s="2"/>
      <c r="K360" s="76">
        <v>34.1</v>
      </c>
      <c r="L360" s="1"/>
      <c r="M360" s="1"/>
      <c r="N360" s="1"/>
      <c r="O360" s="1"/>
      <c r="P360" s="2"/>
      <c r="Q360" s="145"/>
      <c r="R360" s="145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382</v>
      </c>
      <c r="C361" s="2"/>
      <c r="D361" s="2"/>
      <c r="E361" s="2"/>
      <c r="F361" s="1"/>
      <c r="G361" s="1"/>
      <c r="H361" s="1"/>
      <c r="I361" s="2" t="s">
        <v>103</v>
      </c>
      <c r="J361" s="2"/>
      <c r="K361" s="76">
        <v>135.7</v>
      </c>
      <c r="L361" s="1"/>
      <c r="M361" s="1"/>
      <c r="N361" s="1"/>
      <c r="O361" s="1"/>
      <c r="P361" s="2"/>
      <c r="Q361" s="145"/>
      <c r="R361" s="145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383</v>
      </c>
      <c r="C362" s="2"/>
      <c r="D362" s="2"/>
      <c r="E362" s="1"/>
      <c r="F362" s="1"/>
      <c r="G362" s="1"/>
      <c r="H362" s="1"/>
      <c r="I362" s="2" t="s">
        <v>105</v>
      </c>
      <c r="J362" s="2"/>
      <c r="K362" s="2">
        <v>43.7</v>
      </c>
      <c r="L362" s="1"/>
      <c r="M362" s="1"/>
      <c r="N362" s="1"/>
      <c r="O362" s="1"/>
      <c r="P362" s="1"/>
      <c r="Q362" s="145"/>
      <c r="R362" s="145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106</v>
      </c>
      <c r="J363" s="2"/>
      <c r="K363" s="76">
        <v>127.5</v>
      </c>
      <c r="L363" s="1"/>
      <c r="M363" s="1"/>
      <c r="N363" s="1"/>
      <c r="O363" s="1"/>
      <c r="P363" s="1"/>
      <c r="Q363" s="145"/>
      <c r="R363" s="145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5"/>
      <c r="R364" s="145"/>
      <c r="S364" s="1"/>
      <c r="T364" s="1"/>
      <c r="U364" s="1"/>
      <c r="V364" s="1"/>
      <c r="W364" s="1"/>
      <c r="X364" s="1"/>
      <c r="Y364" s="1"/>
      <c r="Z364" s="1"/>
      <c r="AA364" s="241"/>
    </row>
    <row r="365" spans="1:27" ht="15">
      <c r="A365" s="1"/>
      <c r="B365" s="12" t="s">
        <v>384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5"/>
      <c r="R365" s="145"/>
      <c r="S365" s="1"/>
      <c r="T365" s="1"/>
      <c r="U365" s="1"/>
      <c r="V365" s="1"/>
      <c r="W365" s="1"/>
      <c r="X365" s="1"/>
      <c r="Y365" s="1"/>
      <c r="Z365" s="1"/>
      <c r="AA365" s="241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5"/>
      <c r="I366" s="1"/>
      <c r="J366" s="1"/>
      <c r="K366" s="1"/>
      <c r="L366" s="1"/>
      <c r="M366" s="14" t="s">
        <v>6</v>
      </c>
      <c r="N366" s="2"/>
      <c r="O366" s="2"/>
      <c r="P366" s="145"/>
      <c r="Q366" s="145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89</v>
      </c>
      <c r="M367" s="8"/>
      <c r="N367" s="3" t="s">
        <v>28</v>
      </c>
      <c r="O367" s="3" t="s">
        <v>329</v>
      </c>
      <c r="P367" s="145" t="s">
        <v>43</v>
      </c>
      <c r="Q367" s="145" t="s">
        <v>330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43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5"/>
      <c r="Q368" s="52" t="s">
        <v>43</v>
      </c>
      <c r="R368" s="144" t="s">
        <v>331</v>
      </c>
      <c r="S368" s="144"/>
      <c r="T368" s="205"/>
      <c r="U368" s="205"/>
      <c r="V368" s="144"/>
      <c r="W368" s="144"/>
      <c r="X368" s="205"/>
      <c r="Y368" s="41"/>
      <c r="Z368" s="2"/>
    </row>
    <row r="369" spans="1:26" ht="15">
      <c r="A369" s="2">
        <v>1</v>
      </c>
      <c r="B369" s="75"/>
      <c r="C369" s="62"/>
      <c r="D369" s="62"/>
      <c r="E369" s="269"/>
      <c r="F369" s="269"/>
      <c r="G369" s="117"/>
      <c r="H369" s="117"/>
      <c r="I369" s="117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8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7"/>
      <c r="H370" s="117"/>
      <c r="I370" s="117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8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7"/>
      <c r="H371" s="117"/>
      <c r="I371" s="117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8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6"/>
      <c r="C372" s="47"/>
      <c r="D372" s="47"/>
      <c r="E372" s="47"/>
      <c r="F372" s="47"/>
      <c r="G372" s="117"/>
      <c r="H372" s="117"/>
      <c r="I372" s="117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8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7"/>
      <c r="H373" s="117"/>
      <c r="I373" s="117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8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7"/>
      <c r="H374" s="117"/>
      <c r="I374" s="117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8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7"/>
      <c r="H375" s="117"/>
      <c r="I375" s="117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8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6"/>
      <c r="C376" s="47"/>
      <c r="D376" s="47"/>
      <c r="E376" s="47"/>
      <c r="F376" s="47"/>
      <c r="G376" s="117"/>
      <c r="H376" s="117"/>
      <c r="I376" s="117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8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6"/>
      <c r="C377" s="47"/>
      <c r="D377" s="47"/>
      <c r="E377" s="47"/>
      <c r="F377" s="47"/>
      <c r="G377" s="117"/>
      <c r="H377" s="117"/>
      <c r="I377" s="117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8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54"/>
      <c r="C378" s="43"/>
      <c r="D378" s="43"/>
      <c r="E378" s="43"/>
      <c r="F378" s="43"/>
      <c r="G378" s="43"/>
      <c r="H378" s="117"/>
      <c r="I378" s="117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8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54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7">
        <v>21.5</v>
      </c>
      <c r="W379" s="118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6"/>
      <c r="C380" s="47"/>
      <c r="D380" s="47"/>
      <c r="E380" s="47"/>
      <c r="F380" s="47"/>
      <c r="G380" s="47"/>
      <c r="H380" s="117"/>
      <c r="I380" s="117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8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7"/>
      <c r="I381" s="117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8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7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8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7"/>
      <c r="I383" s="117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8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7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8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8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8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8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8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8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8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8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54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8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8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54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8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8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8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8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8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8"/>
      <c r="X399" s="62"/>
      <c r="Y399" s="118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89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6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90</v>
      </c>
      <c r="I402" s="2"/>
      <c r="J402" s="1"/>
      <c r="K402" s="1"/>
      <c r="L402" s="1"/>
      <c r="M402" s="76">
        <v>-0.3</v>
      </c>
      <c r="N402" s="76"/>
      <c r="O402" s="3"/>
      <c r="P402" s="145"/>
      <c r="Q402" s="145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385</v>
      </c>
      <c r="C403" s="2"/>
      <c r="D403" s="2"/>
      <c r="E403" s="1"/>
      <c r="F403" s="1"/>
      <c r="G403" s="1"/>
      <c r="H403" s="76" t="s">
        <v>93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5"/>
      <c r="R403" s="145"/>
      <c r="S403" s="1"/>
      <c r="T403" s="1"/>
      <c r="U403" s="1"/>
      <c r="V403" s="1"/>
      <c r="W403" s="1"/>
      <c r="X403" s="1"/>
      <c r="Y403" s="1"/>
      <c r="Z403" s="1"/>
      <c r="AA403" s="241"/>
    </row>
    <row r="404" spans="1:27" ht="15">
      <c r="A404" s="1"/>
      <c r="B404" s="12" t="s">
        <v>386</v>
      </c>
      <c r="C404" s="2"/>
      <c r="D404" s="2"/>
      <c r="E404" s="2"/>
      <c r="F404" s="1"/>
      <c r="G404" s="1"/>
      <c r="H404" s="76" t="s">
        <v>96</v>
      </c>
      <c r="I404" s="32"/>
      <c r="J404" s="61"/>
      <c r="K404" s="76">
        <v>7.8</v>
      </c>
      <c r="L404" s="1"/>
      <c r="M404" s="1"/>
      <c r="N404" s="1"/>
      <c r="O404" s="1"/>
      <c r="P404" s="2"/>
      <c r="Q404" s="145"/>
      <c r="R404" s="145"/>
      <c r="S404" s="1"/>
      <c r="T404" s="1"/>
      <c r="U404" s="1"/>
      <c r="V404" s="1"/>
      <c r="W404" s="1"/>
      <c r="X404" s="1"/>
      <c r="Y404" s="1"/>
      <c r="Z404" s="1"/>
      <c r="AA404" s="241"/>
    </row>
    <row r="405" spans="1:27" ht="15">
      <c r="A405" s="1"/>
      <c r="B405" s="12" t="s">
        <v>387</v>
      </c>
      <c r="C405" s="2"/>
      <c r="D405" s="2"/>
      <c r="E405" s="2"/>
      <c r="F405" s="2"/>
      <c r="G405" s="1"/>
      <c r="H405" s="2" t="s">
        <v>99</v>
      </c>
      <c r="I405" s="2"/>
      <c r="J405" s="1"/>
      <c r="K405" s="76">
        <v>8.1</v>
      </c>
      <c r="L405" s="1"/>
      <c r="M405" s="1"/>
      <c r="N405" s="282"/>
      <c r="O405" s="282"/>
      <c r="P405" s="282"/>
      <c r="Q405" s="249"/>
      <c r="R405" s="249"/>
      <c r="S405" s="248"/>
      <c r="T405" s="248"/>
      <c r="U405" s="248"/>
      <c r="V405" s="248"/>
      <c r="W405" s="248"/>
      <c r="X405" s="248"/>
      <c r="Y405" s="248"/>
      <c r="Z405" s="1"/>
      <c r="AA405" s="241"/>
    </row>
    <row r="406" spans="1:27" ht="15">
      <c r="A406" s="1"/>
      <c r="B406" s="80" t="s">
        <v>388</v>
      </c>
      <c r="C406" s="1"/>
      <c r="D406" s="1"/>
      <c r="E406" s="1"/>
      <c r="F406" s="1"/>
      <c r="G406" s="1"/>
      <c r="H406" s="2" t="s">
        <v>101</v>
      </c>
      <c r="I406" s="2"/>
      <c r="J406" s="1"/>
      <c r="K406" s="76">
        <v>39.1</v>
      </c>
      <c r="L406" s="1"/>
      <c r="M406" s="1"/>
      <c r="N406" s="1"/>
      <c r="O406" s="1"/>
      <c r="P406" s="2"/>
      <c r="Q406" s="145"/>
      <c r="R406" s="145"/>
      <c r="S406" s="1"/>
      <c r="T406" s="1"/>
      <c r="U406" s="1"/>
      <c r="V406" s="1"/>
      <c r="W406" s="1"/>
      <c r="X406" s="1"/>
      <c r="Y406" s="1"/>
      <c r="Z406" s="1"/>
      <c r="AA406" s="241"/>
    </row>
    <row r="407" spans="1:27" ht="15">
      <c r="A407" s="1"/>
      <c r="B407" s="12" t="s">
        <v>389</v>
      </c>
      <c r="C407" s="2"/>
      <c r="D407" s="2"/>
      <c r="E407" s="2"/>
      <c r="F407" s="1"/>
      <c r="G407" s="1"/>
      <c r="H407" s="2" t="s">
        <v>103</v>
      </c>
      <c r="I407" s="2"/>
      <c r="J407" s="2"/>
      <c r="K407" s="76">
        <v>86.7</v>
      </c>
      <c r="L407" s="1"/>
      <c r="M407" s="1"/>
      <c r="N407" s="1"/>
      <c r="O407" s="1"/>
      <c r="P407" s="2"/>
      <c r="Q407" s="145"/>
      <c r="R407" s="145"/>
      <c r="S407" s="1"/>
      <c r="T407" s="1"/>
      <c r="U407" s="1"/>
      <c r="V407" s="1"/>
      <c r="W407" s="1"/>
      <c r="X407" s="1"/>
      <c r="Y407" s="1"/>
      <c r="Z407" s="1"/>
      <c r="AA407" s="241"/>
    </row>
    <row r="408" spans="1:27" ht="15">
      <c r="A408" s="1"/>
      <c r="B408" s="12" t="s">
        <v>390</v>
      </c>
      <c r="C408" s="2"/>
      <c r="D408" s="2"/>
      <c r="E408" s="1"/>
      <c r="F408" s="1"/>
      <c r="G408" s="1"/>
      <c r="H408" s="2" t="s">
        <v>105</v>
      </c>
      <c r="I408" s="2"/>
      <c r="J408" s="2"/>
      <c r="K408" s="2">
        <v>54.1</v>
      </c>
      <c r="L408" s="1"/>
      <c r="M408" s="1"/>
      <c r="N408" s="1"/>
      <c r="O408" s="1"/>
      <c r="P408" s="1"/>
      <c r="Q408" s="145"/>
      <c r="R408" s="145"/>
      <c r="S408" s="1"/>
      <c r="T408" s="1"/>
      <c r="U408" s="1"/>
      <c r="V408" s="1"/>
      <c r="W408" s="1"/>
      <c r="X408" s="1"/>
      <c r="Y408" s="1"/>
      <c r="Z408" s="1"/>
      <c r="AA408" s="241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106</v>
      </c>
      <c r="I409" s="2"/>
      <c r="J409" s="2"/>
      <c r="K409" s="76">
        <v>90.4</v>
      </c>
      <c r="L409" s="1"/>
      <c r="M409" s="1"/>
      <c r="N409" s="1"/>
      <c r="O409" s="1"/>
      <c r="P409" s="1"/>
      <c r="Q409" s="145"/>
      <c r="R409" s="145"/>
      <c r="S409" s="1"/>
      <c r="T409" s="1"/>
      <c r="U409" s="1"/>
      <c r="V409" s="1"/>
      <c r="W409" s="1"/>
      <c r="X409" s="1"/>
      <c r="Y409" s="1"/>
      <c r="Z409" s="1"/>
      <c r="AA409" s="241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5"/>
      <c r="R410" s="145"/>
      <c r="S410" s="1"/>
      <c r="T410" s="1"/>
      <c r="U410" s="1"/>
      <c r="V410" s="1"/>
      <c r="W410" s="1"/>
      <c r="X410" s="1"/>
      <c r="Y410" s="1"/>
      <c r="Z410" s="1"/>
      <c r="AA410" s="241"/>
    </row>
    <row r="411" spans="1:27" ht="15">
      <c r="A411" s="1"/>
      <c r="B411" s="12" t="s">
        <v>391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5"/>
      <c r="R411" s="145"/>
      <c r="S411" s="1"/>
      <c r="T411" s="1"/>
      <c r="U411" s="1"/>
      <c r="V411" s="1"/>
      <c r="W411" s="1"/>
      <c r="X411" s="1"/>
      <c r="Y411" s="1"/>
      <c r="Z411" s="1"/>
      <c r="AA411" s="241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5"/>
      <c r="I412" s="1"/>
      <c r="J412" s="1"/>
      <c r="K412" s="1"/>
      <c r="L412" s="1"/>
      <c r="M412" s="14" t="s">
        <v>6</v>
      </c>
      <c r="N412" s="2"/>
      <c r="O412" s="2"/>
      <c r="P412" s="145"/>
      <c r="Q412" s="145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89</v>
      </c>
      <c r="M413" s="8"/>
      <c r="N413" s="3" t="s">
        <v>28</v>
      </c>
      <c r="O413" s="3" t="s">
        <v>329</v>
      </c>
      <c r="P413" s="145" t="s">
        <v>43</v>
      </c>
      <c r="Q413" s="145" t="s">
        <v>330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43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5"/>
      <c r="Q414" s="145" t="s">
        <v>43</v>
      </c>
      <c r="R414" s="144" t="s">
        <v>331</v>
      </c>
      <c r="S414" s="144"/>
      <c r="T414" s="205"/>
      <c r="U414" s="205"/>
      <c r="V414" s="144"/>
      <c r="W414" s="144"/>
      <c r="X414" s="205"/>
      <c r="Y414" s="41"/>
      <c r="Z414" s="2"/>
    </row>
    <row r="415" spans="1:26" ht="15">
      <c r="A415" s="2">
        <v>1</v>
      </c>
      <c r="B415" s="75"/>
      <c r="C415" s="62"/>
      <c r="D415" s="62"/>
      <c r="E415" s="269"/>
      <c r="F415" s="269"/>
      <c r="G415" s="117"/>
      <c r="H415" s="117"/>
      <c r="I415" s="117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7"/>
      <c r="H416" s="117"/>
      <c r="I416" s="117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7"/>
      <c r="H417" s="117"/>
      <c r="I417" s="117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6"/>
      <c r="C418" s="47"/>
      <c r="D418" s="47"/>
      <c r="E418" s="47"/>
      <c r="F418" s="47"/>
      <c r="G418" s="117"/>
      <c r="H418" s="117"/>
      <c r="I418" s="117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7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7"/>
      <c r="H419" s="117"/>
      <c r="I419" s="117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7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7"/>
      <c r="H420" s="117"/>
      <c r="I420" s="117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7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7"/>
      <c r="H421" s="117"/>
      <c r="I421" s="117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7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7"/>
      <c r="H422" s="117"/>
      <c r="I422" s="117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7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7"/>
      <c r="H423" s="117"/>
      <c r="I423" s="117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7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7"/>
      <c r="H424" s="117"/>
      <c r="I424" s="117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7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7"/>
      <c r="H425" s="117"/>
      <c r="I425" s="117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7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7"/>
      <c r="H426" s="117"/>
      <c r="I426" s="117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7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7"/>
      <c r="H427" s="117"/>
      <c r="I427" s="117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7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7"/>
      <c r="H428" s="117"/>
      <c r="I428" s="117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73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7"/>
      <c r="H429" s="117"/>
      <c r="I429" s="117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9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7"/>
      <c r="H430" s="117"/>
      <c r="I430" s="117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7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7"/>
      <c r="H431" s="117"/>
      <c r="I431" s="117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7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7"/>
      <c r="H432" s="117"/>
      <c r="I432" s="117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7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7"/>
      <c r="H433" s="117"/>
      <c r="I433" s="117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7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7"/>
      <c r="H434" s="117"/>
      <c r="I434" s="117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7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7"/>
      <c r="H435" s="117"/>
      <c r="I435" s="117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7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7"/>
      <c r="H436" s="117"/>
      <c r="I436" s="117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7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7"/>
      <c r="H437" s="117"/>
      <c r="I437" s="117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7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7"/>
      <c r="H438" s="117"/>
      <c r="I438" s="117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7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7"/>
      <c r="H439" s="117"/>
      <c r="I439" s="117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7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7"/>
      <c r="H440" s="117"/>
      <c r="I440" s="117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7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7"/>
      <c r="H441" s="117"/>
      <c r="I441" s="117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7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7"/>
      <c r="H442" s="117"/>
      <c r="I442" s="117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7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7"/>
      <c r="H443" s="117"/>
      <c r="I443" s="117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7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7"/>
      <c r="H444" s="117"/>
      <c r="I444" s="117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7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74">
        <v>31</v>
      </c>
      <c r="B445" s="59"/>
      <c r="C445" s="47"/>
      <c r="D445" s="47"/>
      <c r="E445" s="47"/>
      <c r="F445" s="47"/>
      <c r="G445" s="117"/>
      <c r="H445" s="117"/>
      <c r="I445" s="117"/>
      <c r="J445" s="32"/>
      <c r="K445" s="61"/>
      <c r="L445" s="76">
        <v>0</v>
      </c>
      <c r="M445" s="47">
        <v>1.4626666666666666</v>
      </c>
      <c r="N445" s="50"/>
      <c r="O445" s="275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7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5"/>
      <c r="Q446" s="145"/>
      <c r="R446" s="205"/>
      <c r="S446" s="205"/>
      <c r="T446" s="205"/>
      <c r="U446" s="205"/>
      <c r="V446" s="205"/>
      <c r="W446" s="205"/>
      <c r="X446" s="205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5"/>
      <c r="Q447" s="145"/>
      <c r="R447" s="205"/>
      <c r="S447" s="205"/>
      <c r="T447" s="205"/>
      <c r="U447" s="205"/>
      <c r="V447" s="205"/>
      <c r="W447" s="205"/>
      <c r="X447" s="205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90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5"/>
      <c r="Q448" s="145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392</v>
      </c>
      <c r="C449" s="2"/>
      <c r="D449" s="2"/>
      <c r="E449" s="1"/>
      <c r="F449" s="1"/>
      <c r="G449" s="1"/>
      <c r="H449" s="76" t="s">
        <v>93</v>
      </c>
      <c r="I449" s="32"/>
      <c r="J449" s="61"/>
      <c r="K449" s="76">
        <v>3</v>
      </c>
      <c r="L449" s="1"/>
      <c r="M449" s="1"/>
      <c r="N449" s="1"/>
      <c r="O449" s="1"/>
      <c r="P449" s="1"/>
      <c r="Q449" s="145"/>
      <c r="R449" s="145"/>
      <c r="S449" s="1"/>
      <c r="T449" s="1"/>
      <c r="U449" s="1"/>
      <c r="V449" s="1"/>
      <c r="W449" s="1"/>
      <c r="X449" s="1"/>
      <c r="Y449" s="1"/>
      <c r="Z449" s="1"/>
      <c r="AA449" s="241"/>
    </row>
    <row r="450" spans="1:27" ht="15">
      <c r="A450" s="1"/>
      <c r="B450" s="12" t="s">
        <v>393</v>
      </c>
      <c r="C450" s="2"/>
      <c r="D450" s="2"/>
      <c r="E450" s="2"/>
      <c r="F450" s="1"/>
      <c r="G450" s="1"/>
      <c r="H450" s="76" t="s">
        <v>96</v>
      </c>
      <c r="I450" s="32"/>
      <c r="J450" s="61"/>
      <c r="K450" s="76">
        <v>3.7</v>
      </c>
      <c r="L450" s="1"/>
      <c r="M450" s="1"/>
      <c r="N450" s="1"/>
      <c r="O450" s="1"/>
      <c r="P450" s="1"/>
      <c r="Q450" s="145"/>
      <c r="R450" s="145"/>
      <c r="S450" s="1"/>
      <c r="T450" s="1"/>
      <c r="U450" s="1"/>
      <c r="V450" s="1"/>
      <c r="W450" s="1"/>
      <c r="X450" s="1"/>
      <c r="Y450" s="1"/>
      <c r="Z450" s="1"/>
      <c r="AA450" s="241"/>
    </row>
    <row r="451" spans="1:27" ht="15">
      <c r="A451" s="1"/>
      <c r="B451" s="12" t="s">
        <v>394</v>
      </c>
      <c r="C451" s="2"/>
      <c r="D451" s="2"/>
      <c r="E451" s="2"/>
      <c r="F451" s="2"/>
      <c r="G451" s="1"/>
      <c r="H451" s="2" t="s">
        <v>99</v>
      </c>
      <c r="I451" s="2"/>
      <c r="J451" s="1"/>
      <c r="K451" s="76">
        <v>3.2</v>
      </c>
      <c r="L451" s="1"/>
      <c r="M451" s="1"/>
      <c r="N451" s="1"/>
      <c r="O451" s="1"/>
      <c r="P451" s="1"/>
      <c r="Q451" s="145"/>
      <c r="R451" s="145"/>
      <c r="S451" s="1"/>
      <c r="T451" s="1"/>
      <c r="U451" s="1"/>
      <c r="V451" s="1"/>
      <c r="W451" s="1"/>
      <c r="X451" s="1"/>
      <c r="Y451" s="1"/>
      <c r="Z451" s="1"/>
      <c r="AA451" s="241"/>
    </row>
    <row r="452" spans="1:27" ht="15">
      <c r="A452" s="1"/>
      <c r="B452" s="80" t="s">
        <v>395</v>
      </c>
      <c r="C452" s="1"/>
      <c r="D452" s="1"/>
      <c r="E452" s="1"/>
      <c r="F452" s="1"/>
      <c r="G452" s="1"/>
      <c r="H452" s="2" t="s">
        <v>101</v>
      </c>
      <c r="I452" s="2"/>
      <c r="J452" s="1"/>
      <c r="K452" s="76">
        <v>58</v>
      </c>
      <c r="L452" s="1"/>
      <c r="M452" s="1"/>
      <c r="N452" s="1"/>
      <c r="O452" s="1"/>
      <c r="P452" s="1"/>
      <c r="Q452" s="145"/>
      <c r="R452" s="145"/>
      <c r="S452" s="1"/>
      <c r="T452" s="1"/>
      <c r="U452" s="1"/>
      <c r="V452" s="1"/>
      <c r="W452" s="1"/>
      <c r="X452" s="1"/>
      <c r="Y452" s="1"/>
      <c r="Z452" s="1"/>
      <c r="AA452" s="241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103</v>
      </c>
      <c r="I453" s="1"/>
      <c r="J453" s="1"/>
      <c r="K453" s="76">
        <v>51.1</v>
      </c>
      <c r="L453" s="1"/>
      <c r="M453" s="1"/>
      <c r="N453" s="1"/>
      <c r="O453" s="1"/>
      <c r="P453" s="1"/>
      <c r="Q453" s="145"/>
      <c r="R453" s="145"/>
      <c r="S453" s="1"/>
      <c r="T453" s="1"/>
      <c r="U453" s="1"/>
      <c r="V453" s="1"/>
      <c r="W453" s="1"/>
      <c r="X453" s="1"/>
      <c r="Y453" s="1"/>
      <c r="Z453" s="1"/>
      <c r="AA453" s="241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106</v>
      </c>
      <c r="I454" s="1"/>
      <c r="J454" s="1"/>
      <c r="K454" s="76">
        <v>90.4</v>
      </c>
      <c r="L454" s="1"/>
      <c r="M454" s="1"/>
      <c r="N454" s="1"/>
      <c r="O454" s="1"/>
      <c r="P454" s="1"/>
      <c r="Q454" s="145"/>
      <c r="R454" s="145"/>
      <c r="S454" s="1"/>
      <c r="T454" s="1"/>
      <c r="U454" s="1"/>
      <c r="V454" s="1"/>
      <c r="W454" s="1"/>
      <c r="X454" s="1"/>
      <c r="Y454" s="1"/>
      <c r="Z454" s="1"/>
      <c r="AA454" s="241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396</v>
      </c>
      <c r="I455" s="1"/>
      <c r="J455" s="1"/>
      <c r="K455" s="76">
        <v>79.7</v>
      </c>
      <c r="L455" s="1"/>
      <c r="M455" s="1"/>
      <c r="N455" s="1"/>
      <c r="O455" s="1"/>
      <c r="P455" s="1"/>
      <c r="Q455" s="145"/>
      <c r="R455" s="145"/>
      <c r="S455" s="1"/>
      <c r="T455" s="1"/>
      <c r="U455" s="1"/>
      <c r="V455" s="1"/>
      <c r="W455" s="1"/>
      <c r="X455" s="1"/>
      <c r="Y455" s="1"/>
      <c r="Z455" s="1"/>
      <c r="AA455" s="241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5"/>
      <c r="R456" s="145"/>
      <c r="S456" s="1"/>
      <c r="T456" s="1"/>
      <c r="U456" s="1"/>
      <c r="V456" s="1"/>
      <c r="W456" s="1"/>
      <c r="X456" s="1"/>
      <c r="Y456" s="1"/>
      <c r="Z456" s="1"/>
      <c r="AA456" s="241"/>
    </row>
    <row r="457" spans="1:27" ht="15">
      <c r="A457" s="1"/>
      <c r="B457" s="12" t="s">
        <v>397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5"/>
      <c r="R457" s="145"/>
      <c r="S457" s="1"/>
      <c r="T457" s="1"/>
      <c r="U457" s="1"/>
      <c r="V457" s="1"/>
      <c r="W457" s="1"/>
      <c r="X457" s="1"/>
      <c r="Y457" s="1"/>
      <c r="Z457" s="1"/>
      <c r="AA457" s="241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5"/>
      <c r="I458" s="1"/>
      <c r="J458" s="1"/>
      <c r="K458" s="1"/>
      <c r="L458" s="1"/>
      <c r="M458" s="14" t="s">
        <v>6</v>
      </c>
      <c r="N458" s="2"/>
      <c r="O458" s="2"/>
      <c r="P458" s="145"/>
      <c r="Q458" s="145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89</v>
      </c>
      <c r="M459" s="8"/>
      <c r="N459" s="3" t="s">
        <v>28</v>
      </c>
      <c r="O459" s="3" t="s">
        <v>329</v>
      </c>
      <c r="P459" s="145" t="s">
        <v>43</v>
      </c>
      <c r="Q459" s="145" t="s">
        <v>330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43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5"/>
      <c r="Q460" s="52" t="s">
        <v>43</v>
      </c>
      <c r="R460" s="144" t="s">
        <v>331</v>
      </c>
      <c r="S460" s="144"/>
      <c r="T460" s="205"/>
      <c r="U460" s="205"/>
      <c r="V460" s="144"/>
      <c r="W460" s="144"/>
      <c r="X460" s="205"/>
      <c r="Y460" s="41"/>
      <c r="Z460" s="2"/>
    </row>
    <row r="461" spans="1:26" ht="15">
      <c r="A461" s="2">
        <v>1</v>
      </c>
      <c r="B461" s="75"/>
      <c r="C461" s="62"/>
      <c r="D461" s="62"/>
      <c r="E461" s="269"/>
      <c r="F461" s="269"/>
      <c r="G461" s="117"/>
      <c r="H461" s="117"/>
      <c r="I461" s="117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8">
        <v>-12.7</v>
      </c>
      <c r="Y461" s="109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7"/>
      <c r="H462" s="117"/>
      <c r="I462" s="117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8">
        <v>-12.5</v>
      </c>
      <c r="Y462" s="109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7"/>
      <c r="H463" s="117"/>
      <c r="I463" s="117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8">
        <v>15.5</v>
      </c>
      <c r="W463" s="71">
        <v>1964</v>
      </c>
      <c r="X463" s="128">
        <v>-13.2</v>
      </c>
      <c r="Y463" s="109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7"/>
      <c r="H464" s="117"/>
      <c r="I464" s="117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8">
        <v>-14.3</v>
      </c>
      <c r="Y464" s="109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7"/>
      <c r="H465" s="117"/>
      <c r="I465" s="117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51">
        <v>12.6</v>
      </c>
      <c r="W465" s="71">
        <v>1987</v>
      </c>
      <c r="X465" s="128">
        <v>-14.2</v>
      </c>
      <c r="Y465" s="109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7"/>
      <c r="H466" s="117"/>
      <c r="I466" s="117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8">
        <v>-15.3</v>
      </c>
      <c r="Y466" s="109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7"/>
      <c r="H467" s="117"/>
      <c r="I467" s="117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8">
        <v>-17.2</v>
      </c>
      <c r="Y467" s="109">
        <v>1884</v>
      </c>
      <c r="Z467" s="2">
        <v>7</v>
      </c>
    </row>
    <row r="468" spans="1:26" ht="15">
      <c r="A468" s="2">
        <v>8</v>
      </c>
      <c r="B468" s="254"/>
      <c r="C468" s="43"/>
      <c r="D468" s="43"/>
      <c r="E468" s="43"/>
      <c r="F468" s="43"/>
      <c r="G468" s="43"/>
      <c r="H468" s="117"/>
      <c r="I468" s="117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8">
        <v>-14.1</v>
      </c>
      <c r="Y468" s="109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7"/>
      <c r="H469" s="117"/>
      <c r="I469" s="117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8">
        <v>-13.6</v>
      </c>
      <c r="Y469" s="109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7"/>
      <c r="H470" s="117"/>
      <c r="I470" s="117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8">
        <v>-15.9</v>
      </c>
      <c r="Y470" s="109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7"/>
      <c r="H471" s="117"/>
      <c r="I471" s="117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8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8">
        <v>-13</v>
      </c>
      <c r="Y471" s="109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7"/>
      <c r="H472" s="117"/>
      <c r="I472" s="117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8">
        <v>-19.5</v>
      </c>
      <c r="Y472" s="109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7"/>
      <c r="H473" s="117"/>
      <c r="I473" s="117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8">
        <v>-14</v>
      </c>
      <c r="Y473" s="109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7"/>
      <c r="H474" s="117"/>
      <c r="I474" s="117"/>
      <c r="J474" s="32"/>
      <c r="K474" s="139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8">
        <v>-17.4</v>
      </c>
      <c r="Y474" s="109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7"/>
      <c r="H475" s="117"/>
      <c r="I475" s="117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8">
        <v>13.1</v>
      </c>
      <c r="W475" s="71">
        <v>2011</v>
      </c>
      <c r="X475" s="128">
        <v>16</v>
      </c>
      <c r="Y475" s="109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7"/>
      <c r="H476" s="117"/>
      <c r="I476" s="117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8">
        <v>-15.8</v>
      </c>
      <c r="Y476" s="109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7"/>
      <c r="H477" s="117"/>
      <c r="I477" s="117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8">
        <v>-18.3</v>
      </c>
      <c r="Y477" s="109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7"/>
      <c r="H478" s="117"/>
      <c r="I478" s="117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8">
        <v>14.4</v>
      </c>
      <c r="W478" s="71">
        <v>1942</v>
      </c>
      <c r="X478" s="128">
        <v>-15.5</v>
      </c>
      <c r="Y478" s="109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7"/>
      <c r="H479" s="117"/>
      <c r="I479" s="117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9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7"/>
      <c r="H480" s="117"/>
      <c r="I480" s="117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8">
        <v>-18.2</v>
      </c>
      <c r="Y480" s="109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7"/>
      <c r="H481" s="117"/>
      <c r="I481" s="117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8">
        <v>-15</v>
      </c>
      <c r="Y481" s="109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7"/>
      <c r="H482" s="117"/>
      <c r="I482" s="117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8">
        <v>-14.4</v>
      </c>
      <c r="Y482" s="109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7"/>
      <c r="H483" s="117"/>
      <c r="I483" s="117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8">
        <v>-18</v>
      </c>
      <c r="Y483" s="109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7"/>
      <c r="H484" s="117"/>
      <c r="I484" s="117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8">
        <v>-13</v>
      </c>
      <c r="U484" s="71">
        <v>1996</v>
      </c>
      <c r="V484" s="43">
        <v>15.5</v>
      </c>
      <c r="W484" s="71">
        <v>1971</v>
      </c>
      <c r="X484" s="128">
        <v>-18.3</v>
      </c>
      <c r="Y484" s="109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7"/>
      <c r="H485" s="117"/>
      <c r="I485" s="117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8">
        <v>-15.5</v>
      </c>
      <c r="Y485" s="109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7"/>
      <c r="H486" s="117"/>
      <c r="I486" s="117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8">
        <v>-16.5</v>
      </c>
      <c r="Y486" s="109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7"/>
      <c r="H487" s="117"/>
      <c r="I487" s="117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8">
        <v>-17.6</v>
      </c>
      <c r="Y487" s="109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7"/>
      <c r="H488" s="117"/>
      <c r="I488" s="117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8">
        <v>-18.5</v>
      </c>
      <c r="Y488" s="109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7"/>
      <c r="H489" s="117"/>
      <c r="I489" s="117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8">
        <v>-16.2</v>
      </c>
      <c r="Y489" s="109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7"/>
      <c r="H490" s="117"/>
      <c r="I490" s="117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8">
        <v>-21.4</v>
      </c>
      <c r="Y490" s="109">
        <v>1893</v>
      </c>
      <c r="Z490" s="2">
        <v>30</v>
      </c>
    </row>
    <row r="491" spans="1:26" ht="15">
      <c r="A491" s="274">
        <v>31</v>
      </c>
      <c r="B491" s="116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5"/>
      <c r="Q491" s="145"/>
      <c r="R491" s="47"/>
      <c r="S491" s="54"/>
      <c r="T491" s="62"/>
      <c r="U491" s="1"/>
      <c r="V491" s="117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5"/>
      <c r="Q492" s="145"/>
      <c r="R492" s="205"/>
      <c r="S492" s="205"/>
      <c r="T492" s="205"/>
      <c r="U492" s="205"/>
      <c r="V492" s="205"/>
      <c r="W492" s="205"/>
      <c r="X492" s="205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6">
        <f>SUM(N461:N490)</f>
        <v>0</v>
      </c>
      <c r="O493" s="68">
        <f>SUM(O461:O490)</f>
        <v>0</v>
      </c>
      <c r="P493" s="145"/>
      <c r="Q493" s="145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90</v>
      </c>
      <c r="I494" s="2"/>
      <c r="J494" s="1"/>
      <c r="K494" s="1"/>
      <c r="L494" s="76"/>
      <c r="M494" s="76">
        <v>-0.6</v>
      </c>
      <c r="N494" s="252"/>
      <c r="O494" s="266"/>
      <c r="P494" s="145"/>
      <c r="Q494" s="145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398</v>
      </c>
      <c r="C495" s="2"/>
      <c r="D495" s="2"/>
      <c r="E495" s="1"/>
      <c r="F495" s="1"/>
      <c r="G495" s="1"/>
      <c r="H495" s="76" t="s">
        <v>93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5"/>
      <c r="R495" s="145"/>
      <c r="S495" s="1"/>
      <c r="T495" s="1"/>
      <c r="U495" s="1"/>
      <c r="V495" s="1"/>
      <c r="W495" s="1"/>
      <c r="X495" s="1"/>
      <c r="Y495" s="1"/>
      <c r="Z495" s="1"/>
      <c r="AA495" s="241"/>
    </row>
    <row r="496" spans="1:27" ht="15">
      <c r="A496" s="1"/>
      <c r="B496" s="12" t="s">
        <v>399</v>
      </c>
      <c r="C496" s="2"/>
      <c r="D496" s="2"/>
      <c r="E496" s="2"/>
      <c r="F496" s="1"/>
      <c r="G496" s="1"/>
      <c r="H496" s="76" t="s">
        <v>96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5"/>
      <c r="R496" s="145"/>
      <c r="S496" s="1"/>
      <c r="T496" s="1"/>
      <c r="U496" s="1"/>
      <c r="V496" s="1"/>
      <c r="W496" s="1"/>
      <c r="X496" s="1"/>
      <c r="Y496" s="1"/>
      <c r="Z496" s="1"/>
      <c r="AA496" s="241"/>
    </row>
    <row r="497" spans="1:27" ht="15">
      <c r="A497" s="1"/>
      <c r="B497" s="12" t="s">
        <v>400</v>
      </c>
      <c r="C497" s="2"/>
      <c r="D497" s="2"/>
      <c r="E497" s="2"/>
      <c r="F497" s="2"/>
      <c r="G497" s="1"/>
      <c r="H497" s="2" t="s">
        <v>99</v>
      </c>
      <c r="I497" s="2"/>
      <c r="J497" s="1"/>
      <c r="K497" s="76">
        <v>0.8</v>
      </c>
      <c r="L497" s="1"/>
      <c r="M497" s="1"/>
      <c r="N497" s="1"/>
      <c r="O497" s="1"/>
      <c r="P497" s="1"/>
      <c r="Q497" s="145"/>
      <c r="R497" s="145"/>
      <c r="S497" s="1"/>
      <c r="T497" s="1"/>
      <c r="U497" s="1"/>
      <c r="V497" s="1"/>
      <c r="W497" s="1"/>
      <c r="X497" s="1"/>
      <c r="Y497" s="1"/>
      <c r="Z497" s="1"/>
      <c r="AA497" s="241"/>
    </row>
    <row r="498" spans="1:27" ht="15">
      <c r="A498" s="1"/>
      <c r="B498" s="80" t="s">
        <v>401</v>
      </c>
      <c r="C498" s="1"/>
      <c r="D498" s="1"/>
      <c r="E498" s="1"/>
      <c r="F498" s="1"/>
      <c r="G498" s="1"/>
      <c r="H498" s="2" t="s">
        <v>101</v>
      </c>
      <c r="I498" s="2"/>
      <c r="J498" s="1"/>
      <c r="K498" s="76">
        <v>54.2</v>
      </c>
      <c r="L498" s="1"/>
      <c r="M498" s="1"/>
      <c r="N498" s="1"/>
      <c r="O498" s="1"/>
      <c r="P498" s="1"/>
      <c r="Q498" s="145"/>
      <c r="R498" s="145"/>
      <c r="S498" s="1"/>
      <c r="T498" s="1"/>
      <c r="U498" s="1"/>
      <c r="V498" s="1"/>
      <c r="W498" s="1"/>
      <c r="X498" s="1"/>
      <c r="Y498" s="1"/>
      <c r="Z498" s="1"/>
      <c r="AA498" s="241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103</v>
      </c>
      <c r="I499" s="2"/>
      <c r="J499" s="1"/>
      <c r="K499" s="76">
        <v>14.1</v>
      </c>
      <c r="L499" s="1"/>
      <c r="M499" s="1"/>
      <c r="N499" s="1"/>
      <c r="O499" s="1"/>
      <c r="P499" s="1"/>
      <c r="Q499" s="145"/>
      <c r="R499" s="145"/>
      <c r="S499" s="1"/>
      <c r="T499" s="1"/>
      <c r="U499" s="1"/>
      <c r="V499" s="1"/>
      <c r="W499" s="1"/>
      <c r="X499" s="1"/>
      <c r="Y499" s="1"/>
      <c r="Z499" s="1"/>
      <c r="AA499" s="241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106</v>
      </c>
      <c r="I500" s="1"/>
      <c r="J500" s="1"/>
      <c r="K500" s="76">
        <v>15.6</v>
      </c>
      <c r="L500" s="1"/>
      <c r="M500" s="1"/>
      <c r="N500" s="1"/>
      <c r="O500" s="1"/>
      <c r="P500" s="1"/>
      <c r="Q500" s="145"/>
      <c r="R500" s="145"/>
      <c r="S500" s="1"/>
      <c r="T500" s="1"/>
      <c r="U500" s="1"/>
      <c r="V500" s="1"/>
      <c r="W500" s="1"/>
      <c r="X500" s="1"/>
      <c r="Y500" s="1"/>
      <c r="Z500" s="1"/>
      <c r="AA500" s="241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396</v>
      </c>
      <c r="I501" s="1"/>
      <c r="J501" s="1"/>
      <c r="K501" s="76">
        <v>61.1</v>
      </c>
      <c r="L501" s="1"/>
      <c r="M501" s="1"/>
      <c r="N501" s="1"/>
      <c r="O501" s="1"/>
      <c r="P501" s="1"/>
      <c r="Q501" s="145"/>
      <c r="R501" s="145"/>
      <c r="S501" s="1"/>
      <c r="T501" s="1"/>
      <c r="U501" s="1"/>
      <c r="V501" s="1"/>
      <c r="W501" s="1"/>
      <c r="X501" s="1"/>
      <c r="Y501" s="1"/>
      <c r="Z501" s="1"/>
      <c r="AA501" s="241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5"/>
      <c r="R502" s="145"/>
      <c r="S502" s="1"/>
      <c r="T502" s="1"/>
      <c r="U502" s="1"/>
      <c r="V502" s="1"/>
      <c r="W502" s="1"/>
      <c r="X502" s="1"/>
      <c r="Y502" s="1"/>
      <c r="Z502" s="1"/>
      <c r="AA502" s="241"/>
    </row>
    <row r="503" spans="1:27" ht="15">
      <c r="A503" s="1"/>
      <c r="B503" s="12" t="s">
        <v>402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5"/>
      <c r="R503" s="145"/>
      <c r="S503" s="1"/>
      <c r="T503" s="1"/>
      <c r="U503" s="1"/>
      <c r="V503" s="1"/>
      <c r="W503" s="1"/>
      <c r="X503" s="1"/>
      <c r="Y503" s="1"/>
      <c r="Z503" s="1"/>
      <c r="AA503" s="241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5"/>
      <c r="I504" s="1"/>
      <c r="J504" s="1"/>
      <c r="K504" s="1"/>
      <c r="L504" s="1"/>
      <c r="M504" s="14" t="s">
        <v>6</v>
      </c>
      <c r="N504" s="2"/>
      <c r="O504" s="2"/>
      <c r="P504" s="145"/>
      <c r="Q504" s="145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329</v>
      </c>
      <c r="P505" s="145" t="s">
        <v>43</v>
      </c>
      <c r="Q505" s="145" t="s">
        <v>330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43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5"/>
      <c r="Q506" s="52" t="s">
        <v>43</v>
      </c>
      <c r="R506" s="144" t="s">
        <v>331</v>
      </c>
      <c r="S506" s="144"/>
      <c r="T506" s="205"/>
      <c r="U506" s="205"/>
      <c r="V506" s="144" t="s">
        <v>338</v>
      </c>
      <c r="W506" s="144"/>
      <c r="X506" s="205"/>
      <c r="Y506" s="41"/>
      <c r="Z506" s="2"/>
    </row>
    <row r="507" spans="1:26" ht="15">
      <c r="A507" s="2">
        <v>1</v>
      </c>
      <c r="B507" s="75"/>
      <c r="C507" s="62"/>
      <c r="D507" s="62"/>
      <c r="E507" s="269"/>
      <c r="F507" s="269"/>
      <c r="G507" s="117"/>
      <c r="H507" s="117"/>
      <c r="I507" s="117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5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8">
        <v>1989</v>
      </c>
      <c r="X507" s="47">
        <v>-15.5</v>
      </c>
      <c r="Y507" s="118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7"/>
      <c r="H508" s="117"/>
      <c r="I508" s="117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5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8">
        <v>1981</v>
      </c>
      <c r="X508" s="47">
        <v>-18.5</v>
      </c>
      <c r="Y508" s="118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7"/>
      <c r="H509" s="117"/>
      <c r="I509" s="117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5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8">
        <v>1995</v>
      </c>
      <c r="X509" s="47">
        <v>-15</v>
      </c>
      <c r="Y509" s="118">
        <v>1969</v>
      </c>
      <c r="Z509" s="2">
        <v>3</v>
      </c>
    </row>
    <row r="510" spans="1:26" ht="15">
      <c r="A510" s="2">
        <v>4</v>
      </c>
      <c r="B510" s="116"/>
      <c r="C510" s="47"/>
      <c r="D510" s="47"/>
      <c r="E510" s="47"/>
      <c r="F510" s="47"/>
      <c r="G510" s="117"/>
      <c r="H510" s="117"/>
      <c r="I510" s="117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5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8">
        <v>1933</v>
      </c>
      <c r="X510" s="47">
        <v>-14.1</v>
      </c>
      <c r="Y510" s="118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7"/>
      <c r="H511" s="117"/>
      <c r="I511" s="117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5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8">
        <v>1989</v>
      </c>
      <c r="X511" s="47">
        <v>-14.8</v>
      </c>
      <c r="Y511" s="118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7"/>
      <c r="H512" s="117"/>
      <c r="I512" s="117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5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8">
        <v>2002</v>
      </c>
      <c r="X512" s="47">
        <v>-17.2</v>
      </c>
      <c r="Y512" s="118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7"/>
      <c r="H513" s="117"/>
      <c r="I513" s="117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5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8">
        <v>1970</v>
      </c>
      <c r="X513" s="47">
        <v>-15.4</v>
      </c>
      <c r="Y513" s="118">
        <v>1985</v>
      </c>
      <c r="Z513" s="2">
        <v>7</v>
      </c>
    </row>
    <row r="514" spans="1:26" ht="15">
      <c r="A514" s="2">
        <v>8</v>
      </c>
      <c r="B514" s="116"/>
      <c r="C514" s="47"/>
      <c r="D514" s="47"/>
      <c r="E514" s="47"/>
      <c r="F514" s="47"/>
      <c r="G514" s="117"/>
      <c r="H514" s="117"/>
      <c r="I514" s="117"/>
      <c r="J514" s="32"/>
      <c r="K514" s="139"/>
      <c r="L514" s="76" t="e">
        <f t="shared" si="24"/>
        <v>#DIV/0!</v>
      </c>
      <c r="M514" s="47">
        <v>-0.7153333333333334</v>
      </c>
      <c r="N514" s="50"/>
      <c r="O514" s="63"/>
      <c r="P514" s="145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8">
        <v>1070</v>
      </c>
      <c r="X514" s="47">
        <v>-15.5</v>
      </c>
      <c r="Y514" s="118">
        <v>1973</v>
      </c>
      <c r="Z514" s="2">
        <v>8</v>
      </c>
    </row>
    <row r="515" spans="1:26" ht="15">
      <c r="A515" s="2">
        <v>9</v>
      </c>
      <c r="B515" s="116"/>
      <c r="C515" s="47"/>
      <c r="D515" s="47"/>
      <c r="E515" s="47"/>
      <c r="F515" s="47"/>
      <c r="G515" s="117"/>
      <c r="H515" s="117"/>
      <c r="I515" s="117"/>
      <c r="J515" s="32"/>
      <c r="K515" s="139"/>
      <c r="L515" s="76" t="e">
        <f t="shared" si="24"/>
        <v>#DIV/0!</v>
      </c>
      <c r="M515" s="47">
        <v>-0.7746666666666666</v>
      </c>
      <c r="N515" s="50"/>
      <c r="O515" s="63"/>
      <c r="P515" s="145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8">
        <v>1970</v>
      </c>
      <c r="X515" s="47">
        <v>-16</v>
      </c>
      <c r="Y515" s="118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7"/>
      <c r="H516" s="117"/>
      <c r="I516" s="117"/>
      <c r="J516" s="32"/>
      <c r="K516" s="61"/>
      <c r="L516" s="76" t="e">
        <f t="shared" si="24"/>
        <v>#DIV/0!</v>
      </c>
      <c r="M516" s="47">
        <v>-0.9373333333333335</v>
      </c>
      <c r="N516" s="50"/>
      <c r="O516" s="276"/>
      <c r="P516" s="145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8">
        <v>1970</v>
      </c>
      <c r="X516" s="47">
        <v>-12.4</v>
      </c>
      <c r="Y516" s="118">
        <v>1981</v>
      </c>
      <c r="Z516" s="2">
        <v>10</v>
      </c>
    </row>
    <row r="517" spans="1:26" ht="15">
      <c r="A517" s="2">
        <v>11</v>
      </c>
      <c r="B517" s="254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5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8">
        <v>2001</v>
      </c>
      <c r="X517" s="47">
        <v>-13.5</v>
      </c>
      <c r="Y517" s="118">
        <v>1969</v>
      </c>
      <c r="Z517" s="2">
        <v>11</v>
      </c>
    </row>
    <row r="518" spans="1:26" ht="15">
      <c r="A518" s="2">
        <v>12</v>
      </c>
      <c r="B518" s="254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5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8">
        <v>1967</v>
      </c>
      <c r="X518" s="47">
        <v>-13.8</v>
      </c>
      <c r="Y518" s="118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7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5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8">
        <v>1990</v>
      </c>
      <c r="X519" s="47">
        <v>-17</v>
      </c>
      <c r="Y519" s="118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7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5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6">
        <v>14.5</v>
      </c>
      <c r="W520" s="118">
        <v>1997</v>
      </c>
      <c r="X520" s="47">
        <v>-15</v>
      </c>
      <c r="Y520" s="118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7"/>
      <c r="I521" s="117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5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6">
        <v>14.8</v>
      </c>
      <c r="W521" s="118">
        <v>1997</v>
      </c>
      <c r="X521" s="47">
        <v>-14</v>
      </c>
      <c r="Y521" s="118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7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5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6">
        <v>14.2</v>
      </c>
      <c r="W522" s="118">
        <v>1997</v>
      </c>
      <c r="X522" s="47">
        <v>-13.5</v>
      </c>
      <c r="Y522" s="118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5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8">
        <v>1953</v>
      </c>
      <c r="X523" s="47">
        <v>-13.6</v>
      </c>
      <c r="Y523" s="118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5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7">
        <v>11.9</v>
      </c>
      <c r="W524" s="118">
        <v>2007</v>
      </c>
      <c r="X524" s="47">
        <v>-15.6</v>
      </c>
      <c r="Y524" s="118">
        <v>1980</v>
      </c>
      <c r="Z524" s="2">
        <v>18</v>
      </c>
    </row>
    <row r="525" spans="1:26" ht="15">
      <c r="A525" s="2">
        <v>19</v>
      </c>
      <c r="B525" s="254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5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6">
        <v>12.6</v>
      </c>
      <c r="W525" s="118">
        <v>2006</v>
      </c>
      <c r="X525" s="47">
        <v>-20</v>
      </c>
      <c r="Y525" s="118">
        <v>1980</v>
      </c>
      <c r="Z525" s="2">
        <v>19</v>
      </c>
    </row>
    <row r="526" spans="1:26" ht="15">
      <c r="A526" s="2">
        <v>20</v>
      </c>
      <c r="B526" s="116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5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8">
        <v>1979</v>
      </c>
      <c r="X526" s="47">
        <v>-18.5</v>
      </c>
      <c r="Y526" s="118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5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6">
        <v>15.1</v>
      </c>
      <c r="W527" s="118">
        <v>1964</v>
      </c>
      <c r="X527" s="47">
        <v>-18.8</v>
      </c>
      <c r="Y527" s="118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5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6">
        <v>10.8</v>
      </c>
      <c r="W528" s="118">
        <v>2001</v>
      </c>
      <c r="X528" s="47">
        <v>-18</v>
      </c>
      <c r="Y528" s="118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5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8">
        <v>2001</v>
      </c>
      <c r="X529" s="47">
        <v>-17</v>
      </c>
      <c r="Y529" s="118">
        <v>1973</v>
      </c>
      <c r="Z529" s="2">
        <v>23</v>
      </c>
    </row>
    <row r="530" spans="1:26" ht="15">
      <c r="A530" s="2">
        <v>24</v>
      </c>
      <c r="B530" s="254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5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6">
        <v>11.5</v>
      </c>
      <c r="W530" s="118">
        <v>2006</v>
      </c>
      <c r="X530" s="47">
        <v>-18</v>
      </c>
      <c r="Y530" s="118">
        <v>1973</v>
      </c>
      <c r="Z530" s="2">
        <v>24</v>
      </c>
    </row>
    <row r="531" spans="1:26" ht="15">
      <c r="A531" s="2">
        <v>25</v>
      </c>
      <c r="B531" s="254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5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8">
        <v>2005</v>
      </c>
      <c r="X531" s="47">
        <v>-18</v>
      </c>
      <c r="Y531" s="118">
        <v>1988</v>
      </c>
      <c r="Z531" s="2">
        <v>25</v>
      </c>
    </row>
    <row r="532" spans="1:26" ht="15">
      <c r="A532" s="2">
        <v>26</v>
      </c>
      <c r="B532" s="254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5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6">
        <v>11.1</v>
      </c>
      <c r="W532" s="118">
        <v>1991</v>
      </c>
      <c r="X532" s="32">
        <v>-20.6</v>
      </c>
      <c r="Y532" s="118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5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6">
        <v>11.1</v>
      </c>
      <c r="W533" s="118">
        <v>1991</v>
      </c>
      <c r="X533" s="47">
        <v>-19.3</v>
      </c>
      <c r="Y533" s="118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5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6">
        <v>10.5</v>
      </c>
      <c r="W534" s="118">
        <v>1991</v>
      </c>
      <c r="X534" s="47">
        <v>-20.2</v>
      </c>
      <c r="Y534" s="118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5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8">
        <v>1982</v>
      </c>
      <c r="X535" s="47">
        <v>-17.1</v>
      </c>
      <c r="Y535" s="118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5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8">
        <v>1991</v>
      </c>
      <c r="X536" s="47">
        <v>-16.1</v>
      </c>
      <c r="Y536" s="118">
        <v>1995</v>
      </c>
      <c r="Z536" s="2">
        <v>30</v>
      </c>
    </row>
    <row r="537" spans="1:26" ht="15">
      <c r="A537" s="274">
        <v>31</v>
      </c>
      <c r="B537" s="116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5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8">
        <v>1971</v>
      </c>
      <c r="X537" s="47">
        <v>-16.7</v>
      </c>
      <c r="Y537" s="118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5"/>
      <c r="Q538" s="145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5"/>
      <c r="Q539" s="145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90</v>
      </c>
      <c r="I540" s="2"/>
      <c r="J540" s="1"/>
      <c r="K540" s="1"/>
      <c r="L540" s="76"/>
      <c r="M540" s="76">
        <v>0.6</v>
      </c>
      <c r="N540" s="252">
        <f>SUM(N507:N537)</f>
        <v>0</v>
      </c>
      <c r="O540" s="266">
        <f>SUM(O507:O537)</f>
        <v>0</v>
      </c>
      <c r="P540" s="145"/>
      <c r="Q540" s="145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403</v>
      </c>
      <c r="C541" s="2"/>
      <c r="D541" s="2"/>
      <c r="E541" s="1"/>
      <c r="F541" s="1"/>
      <c r="G541" s="1"/>
      <c r="H541" s="76" t="s">
        <v>94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5"/>
      <c r="R541" s="145"/>
      <c r="S541" s="1"/>
      <c r="T541" s="1"/>
      <c r="U541" s="1"/>
      <c r="V541" s="1"/>
      <c r="W541" s="1"/>
      <c r="X541" s="1"/>
      <c r="Y541" s="1"/>
      <c r="Z541" s="1"/>
      <c r="AA541" s="241"/>
    </row>
    <row r="542" spans="1:27" ht="15">
      <c r="A542" s="1"/>
      <c r="B542" s="12" t="s">
        <v>404</v>
      </c>
      <c r="C542" s="2"/>
      <c r="D542" s="2"/>
      <c r="E542" s="2"/>
      <c r="F542" s="1"/>
      <c r="G542" s="1"/>
      <c r="H542" s="76" t="s">
        <v>96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5"/>
      <c r="R542" s="145"/>
      <c r="S542" s="1"/>
      <c r="T542" s="1"/>
      <c r="U542" s="1"/>
      <c r="V542" s="1"/>
      <c r="W542" s="1"/>
      <c r="X542" s="1"/>
      <c r="Y542" s="1"/>
      <c r="Z542" s="1"/>
      <c r="AA542" s="241"/>
    </row>
    <row r="543" spans="1:27" ht="15">
      <c r="A543" s="1"/>
      <c r="B543" s="12" t="s">
        <v>405</v>
      </c>
      <c r="C543" s="2"/>
      <c r="D543" s="2"/>
      <c r="E543" s="2"/>
      <c r="F543" s="2"/>
      <c r="G543" s="1"/>
      <c r="H543" s="2" t="s">
        <v>99</v>
      </c>
      <c r="I543" s="2"/>
      <c r="J543" s="1"/>
      <c r="K543" s="76">
        <v>0.2</v>
      </c>
      <c r="L543" s="1"/>
      <c r="M543" s="1"/>
      <c r="N543" s="1"/>
      <c r="O543" s="1"/>
      <c r="P543" s="1"/>
      <c r="Q543" s="145"/>
      <c r="R543" s="145"/>
      <c r="S543" s="1"/>
      <c r="T543" s="1"/>
      <c r="U543" s="1"/>
      <c r="V543" s="1"/>
      <c r="W543" s="1"/>
      <c r="X543" s="1"/>
      <c r="Y543" s="1"/>
      <c r="Z543" s="1"/>
      <c r="AA543" s="241"/>
    </row>
    <row r="544" spans="1:27" ht="15">
      <c r="A544" s="1"/>
      <c r="B544" s="80" t="s">
        <v>406</v>
      </c>
      <c r="C544" s="1"/>
      <c r="D544" s="1"/>
      <c r="E544" s="1"/>
      <c r="F544" s="1"/>
      <c r="G544" s="1"/>
      <c r="H544" s="2" t="s">
        <v>359</v>
      </c>
      <c r="I544" s="2"/>
      <c r="J544" s="1"/>
      <c r="K544" s="76">
        <v>52.8</v>
      </c>
      <c r="L544" s="1"/>
      <c r="M544" s="1"/>
      <c r="N544" s="1"/>
      <c r="O544" s="1"/>
      <c r="P544" s="1"/>
      <c r="Q544" s="145"/>
      <c r="R544" s="145"/>
      <c r="S544" s="1"/>
      <c r="T544" s="1"/>
      <c r="U544" s="1"/>
      <c r="V544" s="1"/>
      <c r="W544" s="1"/>
      <c r="X544" s="1"/>
      <c r="Y544" s="1"/>
      <c r="Z544" s="1"/>
      <c r="AA544" s="241"/>
    </row>
    <row r="545" spans="1:27" ht="15">
      <c r="A545" s="1"/>
      <c r="B545" s="12" t="s">
        <v>407</v>
      </c>
      <c r="C545" s="1"/>
      <c r="D545" s="1"/>
      <c r="E545" s="1"/>
      <c r="F545" s="1"/>
      <c r="G545" s="1"/>
      <c r="H545" s="2" t="s">
        <v>103</v>
      </c>
      <c r="I545" s="1"/>
      <c r="J545" s="1"/>
      <c r="K545" s="76">
        <v>0.1</v>
      </c>
      <c r="L545" s="1"/>
      <c r="M545" s="1"/>
      <c r="N545" s="1"/>
      <c r="O545" s="1"/>
      <c r="P545" s="1"/>
      <c r="Q545" s="145"/>
      <c r="R545" s="145"/>
      <c r="S545" s="1"/>
      <c r="T545" s="1"/>
      <c r="U545" s="1"/>
      <c r="V545" s="1"/>
      <c r="W545" s="1"/>
      <c r="X545" s="1"/>
      <c r="Y545" s="1"/>
      <c r="Z545" s="1"/>
      <c r="AA545" s="241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396</v>
      </c>
      <c r="I546" s="1"/>
      <c r="J546" s="1"/>
      <c r="K546" s="76">
        <v>61.1</v>
      </c>
      <c r="L546" s="1"/>
      <c r="M546" s="1"/>
      <c r="N546" s="1"/>
      <c r="O546" s="1"/>
      <c r="P546" s="1"/>
      <c r="Q546" s="145"/>
      <c r="R546" s="145"/>
      <c r="S546" s="1"/>
      <c r="T546" s="1"/>
      <c r="U546" s="1"/>
      <c r="V546" s="1"/>
      <c r="W546" s="1"/>
      <c r="X546" s="1"/>
      <c r="Y546" s="1"/>
      <c r="Z546" s="1"/>
      <c r="AA546" s="241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106</v>
      </c>
      <c r="I547" s="1"/>
      <c r="J547" s="1"/>
      <c r="K547" s="76">
        <v>0.1</v>
      </c>
      <c r="L547" s="1"/>
      <c r="M547" s="1"/>
      <c r="N547" s="1"/>
      <c r="O547" s="1"/>
      <c r="P547" s="1"/>
      <c r="Q547" s="145"/>
      <c r="R547" s="145"/>
      <c r="S547" s="1"/>
      <c r="T547" s="1"/>
      <c r="U547" s="1"/>
      <c r="V547" s="1"/>
      <c r="W547" s="1"/>
      <c r="X547" s="1"/>
      <c r="Y547" s="1"/>
      <c r="Z547" s="1"/>
      <c r="AA547" s="241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41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41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41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41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41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41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41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41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41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41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41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41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2013-02-20T00:20:15Z</dcterms:modified>
  <cp:category/>
  <cp:version/>
  <cp:contentType/>
  <cp:contentStatus/>
</cp:coreProperties>
</file>