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20115" windowHeight="715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C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<sst xmlns="http://schemas.openxmlformats.org/spreadsheetml/2006/main" count="3548" uniqueCount="515">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</sst>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sz val="8"/>
      <color indexed="56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b/>
      <sz val="8"/>
      <color theme="3"/>
      <name val="Arial Narrow"/>
      <family val="2"/>
    </font>
    <font>
      <sz val="8"/>
      <color theme="1"/>
      <name val="Arial Narrow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20" borderId="2" applyNumberFormat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6" applyNumberFormat="0" applyAlignment="0" applyProtection="0"/>
    <xf numFmtId="0" fontId="81" fillId="32" borderId="9" applyNumberFormat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3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4" fillId="0" borderId="0" xfId="0" applyFont="1" applyAlignment="1">
      <alignment horizontal="right"/>
    </xf>
    <xf numFmtId="0" fontId="84" fillId="0" borderId="0" xfId="0" applyFont="1" applyAlignment="1">
      <alignment/>
    </xf>
    <xf numFmtId="164" fontId="84" fillId="0" borderId="0" xfId="0" applyNumberFormat="1" applyFont="1" applyAlignment="1">
      <alignment/>
    </xf>
    <xf numFmtId="1" fontId="84" fillId="0" borderId="0" xfId="0" applyNumberFormat="1" applyFont="1" applyAlignment="1">
      <alignment horizontal="right"/>
    </xf>
    <xf numFmtId="164" fontId="85" fillId="0" borderId="0" xfId="0" applyNumberFormat="1" applyFont="1" applyAlignment="1">
      <alignment/>
    </xf>
    <xf numFmtId="1" fontId="84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6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0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1" fillId="0" borderId="0" xfId="0" applyNumberFormat="1" applyFont="1" applyAlignment="1">
      <alignment/>
    </xf>
    <xf numFmtId="0" fontId="91" fillId="0" borderId="0" xfId="0" applyFont="1" applyAlignment="1">
      <alignment/>
    </xf>
    <xf numFmtId="164" fontId="92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3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4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5" fillId="0" borderId="0" xfId="0" applyFont="1" applyAlignment="1">
      <alignment/>
    </xf>
    <xf numFmtId="164" fontId="95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4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5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4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5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4" fillId="0" borderId="10" xfId="0" applyNumberFormat="1" applyFont="1" applyBorder="1" applyAlignment="1">
      <alignment/>
    </xf>
    <xf numFmtId="1" fontId="94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4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7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6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7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4" fillId="0" borderId="0" xfId="0" applyNumberFormat="1" applyFont="1" applyAlignment="1">
      <alignment/>
    </xf>
    <xf numFmtId="164" fontId="97" fillId="0" borderId="0" xfId="0" applyNumberFormat="1" applyFont="1" applyFill="1" applyBorder="1" applyAlignment="1">
      <alignment/>
    </xf>
    <xf numFmtId="0" fontId="9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8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94" fillId="0" borderId="0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7" fillId="0" borderId="10" xfId="0" applyNumberFormat="1" applyFont="1" applyFill="1" applyBorder="1" applyAlignment="1">
      <alignment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180">
      <selection activeCell="A216" sqref="A216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7.710937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0.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6.57421875" style="283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249</v>
      </c>
      <c r="BA1" s="2"/>
      <c r="BB1" s="2"/>
      <c r="BC1" s="210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490</v>
      </c>
      <c r="BA2" s="1"/>
      <c r="BB2" s="1"/>
      <c r="BC2" s="278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252</v>
      </c>
      <c r="BB3" s="34"/>
      <c r="BC3" s="216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5" t="s">
        <v>255</v>
      </c>
      <c r="BA4" s="2"/>
      <c r="BB4" s="1"/>
      <c r="BC4" s="216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314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7">
        <v>-3</v>
      </c>
      <c r="BA5" s="182">
        <v>1951</v>
      </c>
      <c r="BB5" s="1"/>
      <c r="BC5" s="210" t="s">
        <v>465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108</v>
      </c>
      <c r="AE6" s="32">
        <v>-9.8</v>
      </c>
      <c r="AF6" s="1" t="s">
        <v>72</v>
      </c>
      <c r="AG6" s="62">
        <v>-9.8</v>
      </c>
      <c r="AH6" s="10" t="s">
        <v>393</v>
      </c>
      <c r="AI6" s="50">
        <v>34.5</v>
      </c>
      <c r="AJ6" s="50" t="s">
        <v>105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7">
        <v>-7.5</v>
      </c>
      <c r="BA6" s="182">
        <v>1968</v>
      </c>
      <c r="BB6" s="1"/>
      <c r="BC6" s="209">
        <v>130</v>
      </c>
      <c r="BD6" s="47" t="s">
        <v>71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395</v>
      </c>
      <c r="AE7" s="32">
        <v>-2.5</v>
      </c>
      <c r="AF7" s="1" t="s">
        <v>139</v>
      </c>
      <c r="AG7" s="62">
        <v>-4.5</v>
      </c>
      <c r="AH7" s="10" t="s">
        <v>70</v>
      </c>
      <c r="AI7" s="50">
        <v>25.9</v>
      </c>
      <c r="AJ7" s="50" t="s">
        <v>394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7">
        <v>-9.5</v>
      </c>
      <c r="BA7" s="182">
        <v>1968</v>
      </c>
      <c r="BB7" s="1"/>
      <c r="BC7" s="210">
        <v>129</v>
      </c>
      <c r="BD7" s="10" t="s">
        <v>173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104</v>
      </c>
      <c r="AE8" s="32">
        <v>-4.8</v>
      </c>
      <c r="AF8" s="1" t="s">
        <v>84</v>
      </c>
      <c r="AG8" s="62">
        <v>-7.5</v>
      </c>
      <c r="AH8" s="10" t="s">
        <v>396</v>
      </c>
      <c r="AI8" s="50">
        <v>23.2</v>
      </c>
      <c r="AJ8" s="50" t="s">
        <v>397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7">
        <v>-4.5</v>
      </c>
      <c r="BA8" s="182">
        <v>1971</v>
      </c>
      <c r="BB8" s="1"/>
      <c r="BC8" s="210">
        <v>125</v>
      </c>
      <c r="BD8" s="10" t="s">
        <v>173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393</v>
      </c>
      <c r="AI9" s="50">
        <v>65.9</v>
      </c>
      <c r="AJ9" s="50" t="s">
        <v>398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7">
        <v>-6.3</v>
      </c>
      <c r="BA9" s="182">
        <v>1958</v>
      </c>
      <c r="BB9" s="1"/>
      <c r="BC9" s="210" t="s">
        <v>465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400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399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7">
        <v>-4.5</v>
      </c>
      <c r="BA10" s="182">
        <v>1970</v>
      </c>
      <c r="BB10" s="1"/>
      <c r="BC10" s="210" t="s">
        <v>465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402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401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7">
        <v>-5.2</v>
      </c>
      <c r="BA11" s="182">
        <v>1970</v>
      </c>
      <c r="BB11" s="1"/>
      <c r="BC11" s="210">
        <v>107</v>
      </c>
      <c r="BD11" s="10" t="s">
        <v>173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104</v>
      </c>
      <c r="AE12" s="32">
        <v>-7</v>
      </c>
      <c r="AF12" s="1" t="s">
        <v>72</v>
      </c>
      <c r="AG12" s="62">
        <v>-6.1</v>
      </c>
      <c r="AH12" s="10" t="s">
        <v>396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7">
        <v>-2.8</v>
      </c>
      <c r="BA12" s="182">
        <v>1970</v>
      </c>
      <c r="BB12" s="1"/>
      <c r="BC12" s="210">
        <v>105</v>
      </c>
      <c r="BD12" s="10" t="s">
        <v>173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127</v>
      </c>
      <c r="AE13" s="180">
        <v>-3.2</v>
      </c>
      <c r="AF13" s="1" t="s">
        <v>403</v>
      </c>
      <c r="AG13" s="62">
        <v>-6.1</v>
      </c>
      <c r="AH13" s="10" t="s">
        <v>393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7">
        <v>-1.3</v>
      </c>
      <c r="BA13" s="182">
        <v>1959</v>
      </c>
      <c r="BB13" s="1"/>
      <c r="BC13" s="210">
        <v>104</v>
      </c>
      <c r="BD13" s="10" t="s">
        <v>173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401</v>
      </c>
      <c r="AE14" s="32">
        <v>-1.1</v>
      </c>
      <c r="AF14" s="1" t="s">
        <v>125</v>
      </c>
      <c r="AG14" s="62">
        <v>-1.1</v>
      </c>
      <c r="AH14" s="10" t="s">
        <v>405</v>
      </c>
      <c r="AI14" s="50">
        <v>68.2</v>
      </c>
      <c r="AJ14" s="50" t="s">
        <v>404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7">
        <v>-3</v>
      </c>
      <c r="BA14" s="182">
        <v>1959</v>
      </c>
      <c r="BB14" s="1"/>
      <c r="BC14" s="210">
        <v>104</v>
      </c>
      <c r="BD14" s="10" t="s">
        <v>173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134</v>
      </c>
      <c r="AE15" s="32">
        <v>-7.9</v>
      </c>
      <c r="AF15" s="1" t="s">
        <v>64</v>
      </c>
      <c r="AG15" s="62">
        <v>-8.9</v>
      </c>
      <c r="AH15" s="10" t="s">
        <v>393</v>
      </c>
      <c r="AI15" s="50">
        <v>26.9</v>
      </c>
      <c r="AJ15" s="50" t="s">
        <v>404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7">
        <v>-4.3</v>
      </c>
      <c r="BA15" s="182">
        <v>1955</v>
      </c>
      <c r="BB15" s="1"/>
      <c r="BC15" s="210">
        <v>104</v>
      </c>
      <c r="BD15" s="10" t="s">
        <v>173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407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406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7">
        <v>-6.5</v>
      </c>
      <c r="BA16" s="182">
        <v>1955</v>
      </c>
      <c r="BB16" s="1"/>
      <c r="BC16" s="210" t="s">
        <v>465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409</v>
      </c>
      <c r="AE17" s="32">
        <v>-12.5</v>
      </c>
      <c r="AF17" s="1" t="s">
        <v>72</v>
      </c>
      <c r="AG17" s="62">
        <v>-12.4</v>
      </c>
      <c r="AH17" s="10" t="s">
        <v>410</v>
      </c>
      <c r="AI17" s="50">
        <v>9.3</v>
      </c>
      <c r="AJ17" s="50" t="s">
        <v>408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7">
        <v>-7</v>
      </c>
      <c r="BA17" s="182">
        <v>1969</v>
      </c>
      <c r="BB17" s="1"/>
      <c r="BC17" s="210" t="s">
        <v>465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402</v>
      </c>
      <c r="AE18" s="32">
        <v>-10.9</v>
      </c>
      <c r="AF18" s="1" t="s">
        <v>108</v>
      </c>
      <c r="AG18" s="62">
        <v>-15.2</v>
      </c>
      <c r="AH18" s="10" t="s">
        <v>412</v>
      </c>
      <c r="AI18" s="50">
        <v>6.7</v>
      </c>
      <c r="AJ18" s="50" t="s">
        <v>411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7">
        <v>-7.7</v>
      </c>
      <c r="BA18" s="182">
        <v>1969</v>
      </c>
      <c r="BB18" s="1"/>
      <c r="BC18" s="210" t="s">
        <v>465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134</v>
      </c>
      <c r="AE19" s="32">
        <v>-12.5</v>
      </c>
      <c r="AF19" s="1" t="s">
        <v>84</v>
      </c>
      <c r="AG19" s="62">
        <v>-7.9</v>
      </c>
      <c r="AH19" s="10" t="s">
        <v>413</v>
      </c>
      <c r="AI19" s="50">
        <v>67.9</v>
      </c>
      <c r="AJ19" s="50" t="s">
        <v>414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7">
        <v>-8</v>
      </c>
      <c r="BA19" s="182">
        <v>1956</v>
      </c>
      <c r="BB19" s="1"/>
      <c r="BC19" s="210">
        <v>107</v>
      </c>
      <c r="BD19" s="10" t="s">
        <v>173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415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7">
        <v>-2.2</v>
      </c>
      <c r="BA20" s="182">
        <v>1955</v>
      </c>
      <c r="BB20" s="1"/>
      <c r="BC20" s="210">
        <v>107</v>
      </c>
      <c r="BD20" s="10" t="s">
        <v>173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415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7">
        <v>-3.7</v>
      </c>
      <c r="BA21" s="182">
        <v>1955</v>
      </c>
      <c r="BB21" s="1"/>
      <c r="BC21" s="210">
        <v>106</v>
      </c>
      <c r="BD21" s="10" t="s">
        <v>173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416</v>
      </c>
      <c r="AE22" s="32">
        <v>0.7</v>
      </c>
      <c r="AF22" s="1" t="s">
        <v>417</v>
      </c>
      <c r="AG22" s="62">
        <v>-0.6</v>
      </c>
      <c r="AH22" s="10" t="s">
        <v>418</v>
      </c>
      <c r="AI22" s="50">
        <v>72.7</v>
      </c>
      <c r="AJ22" s="50" t="s">
        <v>404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7">
        <v>-4.8</v>
      </c>
      <c r="BA22" s="182">
        <v>1966</v>
      </c>
      <c r="BB22" s="1"/>
      <c r="BC22" s="210">
        <v>101</v>
      </c>
      <c r="BD22" s="10" t="s">
        <v>173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419</v>
      </c>
      <c r="AE23" s="32">
        <v>-3.9</v>
      </c>
      <c r="AF23" s="1" t="s">
        <v>66</v>
      </c>
      <c r="AG23" s="62">
        <v>-6.2</v>
      </c>
      <c r="AH23" s="10" t="s">
        <v>393</v>
      </c>
      <c r="AI23" s="50">
        <v>29.9</v>
      </c>
      <c r="AJ23" s="3" t="s">
        <v>404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7">
        <v>-5.8</v>
      </c>
      <c r="BA23" s="182">
        <v>1971</v>
      </c>
      <c r="BB23" s="1"/>
      <c r="BC23" s="213">
        <v>102</v>
      </c>
      <c r="BD23" s="73" t="s">
        <v>173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417</v>
      </c>
      <c r="AG24" s="62">
        <v>-5</v>
      </c>
      <c r="AH24" s="10" t="s">
        <v>405</v>
      </c>
      <c r="AI24" s="50">
        <v>99.8</v>
      </c>
      <c r="AJ24" s="3" t="s">
        <v>399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7">
        <v>-5</v>
      </c>
      <c r="BA24" s="182">
        <v>1971</v>
      </c>
      <c r="BB24" s="1"/>
      <c r="BC24" s="213">
        <v>103</v>
      </c>
      <c r="BD24" s="73" t="s">
        <v>173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420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7">
        <v>-2.2</v>
      </c>
      <c r="BA25" s="182">
        <v>1958</v>
      </c>
      <c r="BB25" s="1"/>
      <c r="BC25" s="210">
        <v>101</v>
      </c>
      <c r="BD25" s="10" t="s">
        <v>173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420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404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7">
        <v>-3</v>
      </c>
      <c r="BA26" s="182">
        <v>1956</v>
      </c>
      <c r="BB26" s="1"/>
      <c r="BC26" s="210">
        <v>101</v>
      </c>
      <c r="BD26" s="10" t="s">
        <v>173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421</v>
      </c>
      <c r="AE27" s="32">
        <v>-10.9</v>
      </c>
      <c r="AF27" s="1" t="s">
        <v>84</v>
      </c>
      <c r="AG27" s="62">
        <v>-16.5</v>
      </c>
      <c r="AH27" s="10" t="s">
        <v>410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7">
        <v>-5.7</v>
      </c>
      <c r="BA27" s="182">
        <v>1956</v>
      </c>
      <c r="BB27" s="1"/>
      <c r="BC27" s="210">
        <v>101</v>
      </c>
      <c r="BD27" s="10" t="s">
        <v>173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421</v>
      </c>
      <c r="AE28" s="32">
        <v>-10</v>
      </c>
      <c r="AF28" s="1" t="s">
        <v>59</v>
      </c>
      <c r="AG28" s="62">
        <v>-14.2</v>
      </c>
      <c r="AH28" s="10" t="s">
        <v>412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7">
        <v>-5.8</v>
      </c>
      <c r="BA28" s="182">
        <v>1966</v>
      </c>
      <c r="BB28" s="1"/>
      <c r="BC28" s="210">
        <v>101</v>
      </c>
      <c r="BD28" s="10" t="s">
        <v>173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423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7">
        <v>-1.3</v>
      </c>
      <c r="BA29" s="182">
        <v>1952</v>
      </c>
      <c r="BB29" s="1"/>
      <c r="BC29" s="210" t="s">
        <v>465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422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421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7">
        <v>-3.6</v>
      </c>
      <c r="BA30" s="182">
        <v>1952</v>
      </c>
      <c r="BB30" s="1"/>
      <c r="BC30" s="210" t="s">
        <v>465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402</v>
      </c>
      <c r="AE31" s="32">
        <v>-3.9</v>
      </c>
      <c r="AF31" s="1" t="s">
        <v>57</v>
      </c>
      <c r="AG31" s="62">
        <v>-5.8</v>
      </c>
      <c r="AH31" s="10" t="s">
        <v>393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7">
        <v>-3</v>
      </c>
      <c r="BA31" s="182">
        <v>1978</v>
      </c>
      <c r="BB31" s="1"/>
      <c r="BC31" s="210" t="s">
        <v>465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395</v>
      </c>
      <c r="AE32" s="32">
        <v>-4.5</v>
      </c>
      <c r="AF32" s="1" t="s">
        <v>57</v>
      </c>
      <c r="AG32" s="62">
        <v>-5.3</v>
      </c>
      <c r="AH32" s="10" t="s">
        <v>405</v>
      </c>
      <c r="AI32" s="50">
        <v>68.6</v>
      </c>
      <c r="AJ32" s="3" t="s">
        <v>401</v>
      </c>
      <c r="AK32" s="273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7">
        <v>-1.6</v>
      </c>
      <c r="BA32" s="182">
        <v>1978</v>
      </c>
      <c r="BB32" s="1"/>
      <c r="BC32" s="210">
        <v>110</v>
      </c>
      <c r="BD32" s="10" t="s">
        <v>173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405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7">
        <v>-3.7</v>
      </c>
      <c r="BA33" s="182">
        <v>1971</v>
      </c>
      <c r="BB33" s="45"/>
      <c r="BC33" s="210">
        <v>110</v>
      </c>
      <c r="BD33" s="10" t="s">
        <v>173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407</v>
      </c>
      <c r="AE34" s="32">
        <v>-14.1</v>
      </c>
      <c r="AF34" s="1" t="s">
        <v>64</v>
      </c>
      <c r="AG34" s="62">
        <v>-12.8</v>
      </c>
      <c r="AH34" s="10" t="s">
        <v>439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7">
        <v>-2.4</v>
      </c>
      <c r="BA34" s="182">
        <v>1971</v>
      </c>
      <c r="BB34" s="1"/>
      <c r="BC34" s="210">
        <v>130</v>
      </c>
      <c r="BD34" s="10" t="s">
        <v>173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395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110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7">
        <v>-6</v>
      </c>
      <c r="BA35" s="182">
        <v>1969</v>
      </c>
      <c r="BB35" s="47"/>
      <c r="BC35" s="210">
        <v>130</v>
      </c>
      <c r="BD35" s="10" t="s">
        <v>173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210"/>
      <c r="BD36" s="10"/>
      <c r="BE36" s="1"/>
    </row>
    <row r="37" spans="1:57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210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210"/>
      <c r="BD38" s="10"/>
      <c r="BE38" s="1"/>
    </row>
    <row r="39" spans="1:57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91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210"/>
      <c r="BD39" s="1"/>
      <c r="BE39" s="1"/>
    </row>
    <row r="40" spans="1:57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94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210"/>
      <c r="BD40" s="1"/>
      <c r="BE40" s="1"/>
    </row>
    <row r="41" spans="1:57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96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96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210"/>
      <c r="BD41" s="1"/>
      <c r="BE41" s="1"/>
    </row>
    <row r="42" spans="1:57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210"/>
      <c r="BD42" s="1"/>
      <c r="BE42" s="1"/>
    </row>
    <row r="43" spans="1:57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210"/>
      <c r="BD43" s="1"/>
      <c r="BE43" s="1"/>
    </row>
    <row r="44" spans="1:57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102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210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210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210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210"/>
      <c r="BD47" s="1"/>
      <c r="BE47" s="1"/>
    </row>
    <row r="48" spans="1:57" ht="15">
      <c r="A48" s="1"/>
      <c r="B48" s="2" t="s">
        <v>451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249</v>
      </c>
      <c r="BA48" s="2"/>
      <c r="BB48" s="1"/>
      <c r="BC48" s="210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490</v>
      </c>
      <c r="BA49" s="1"/>
      <c r="BB49" s="2"/>
      <c r="BC49" s="279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252</v>
      </c>
      <c r="BB50" s="1"/>
      <c r="BC50" s="216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5" t="s">
        <v>255</v>
      </c>
      <c r="BA51" s="2"/>
      <c r="BB51" s="34"/>
      <c r="BC51" s="216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421</v>
      </c>
      <c r="AE52" s="32">
        <v>-16.6</v>
      </c>
      <c r="AF52" s="1" t="s">
        <v>84</v>
      </c>
      <c r="AG52" s="62">
        <v>-17.4</v>
      </c>
      <c r="AH52" s="62" t="s">
        <v>396</v>
      </c>
      <c r="AI52" s="50">
        <v>29.2</v>
      </c>
      <c r="AJ52" s="50" t="s">
        <v>440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5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7">
        <v>-7.5</v>
      </c>
      <c r="BA52" s="182">
        <v>1969</v>
      </c>
      <c r="BB52" s="1"/>
      <c r="BC52" s="210" t="s">
        <v>465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396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5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7">
        <v>-3.3</v>
      </c>
      <c r="BA53" s="182">
        <v>1979</v>
      </c>
      <c r="BB53" s="1"/>
      <c r="BC53" s="210" t="s">
        <v>465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7">
        <v>-1.1</v>
      </c>
      <c r="BA54" s="182">
        <v>2003</v>
      </c>
      <c r="BB54" s="1"/>
      <c r="BC54" s="210" t="s">
        <v>465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395</v>
      </c>
      <c r="AE55" s="32">
        <v>-5.1</v>
      </c>
      <c r="AF55" s="1" t="s">
        <v>59</v>
      </c>
      <c r="AG55" s="47">
        <v>-6.6</v>
      </c>
      <c r="AH55" s="1" t="s">
        <v>393</v>
      </c>
      <c r="AI55" s="50">
        <v>38.1</v>
      </c>
      <c r="AJ55" s="50" t="s">
        <v>440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7">
        <v>-2</v>
      </c>
      <c r="BA55" s="182">
        <v>1970</v>
      </c>
      <c r="BB55" s="1"/>
      <c r="BC55" s="210" t="s">
        <v>465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395</v>
      </c>
      <c r="AE56" s="32">
        <v>-9.5</v>
      </c>
      <c r="AF56" s="1" t="s">
        <v>64</v>
      </c>
      <c r="AG56" s="47">
        <v>-11.7</v>
      </c>
      <c r="AH56" s="1" t="s">
        <v>412</v>
      </c>
      <c r="AI56" s="50">
        <v>26.8</v>
      </c>
      <c r="AJ56" s="50" t="s">
        <v>401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7">
        <v>-3</v>
      </c>
      <c r="BA56" s="182">
        <v>1963</v>
      </c>
      <c r="BB56" s="1"/>
      <c r="BC56" s="211">
        <v>134</v>
      </c>
      <c r="BD56" s="47" t="s">
        <v>173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421</v>
      </c>
      <c r="AE57" s="32">
        <v>-16.5</v>
      </c>
      <c r="AF57" s="1" t="s">
        <v>442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106</v>
      </c>
      <c r="AW57" s="59">
        <v>-27.2</v>
      </c>
      <c r="AX57" s="1">
        <v>1969</v>
      </c>
      <c r="AY57" s="1" t="s">
        <v>57</v>
      </c>
      <c r="AZ57" s="297">
        <v>-9.9</v>
      </c>
      <c r="BA57" s="182">
        <v>1969</v>
      </c>
      <c r="BB57" s="1"/>
      <c r="BC57" s="211">
        <v>137</v>
      </c>
      <c r="BD57" s="47" t="s">
        <v>173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260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445</v>
      </c>
      <c r="AI58" s="50">
        <v>22.5</v>
      </c>
      <c r="AJ58" s="50" t="s">
        <v>443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107</v>
      </c>
      <c r="AW58" s="59">
        <v>-27.6</v>
      </c>
      <c r="AX58" s="1">
        <v>1979</v>
      </c>
      <c r="AY58" s="1" t="s">
        <v>52</v>
      </c>
      <c r="AZ58" s="297">
        <v>-5.2</v>
      </c>
      <c r="BA58" s="182">
        <v>1969</v>
      </c>
      <c r="BB58" s="1"/>
      <c r="BC58" s="211">
        <v>137</v>
      </c>
      <c r="BD58" s="47" t="s">
        <v>173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260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446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447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7">
        <v>-2.6</v>
      </c>
      <c r="BA59" s="182">
        <v>1958</v>
      </c>
      <c r="BB59" s="1"/>
      <c r="BC59" s="210" t="s">
        <v>465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104</v>
      </c>
      <c r="AE60" s="32">
        <v>-1.4</v>
      </c>
      <c r="AF60" s="1" t="s">
        <v>64</v>
      </c>
      <c r="AG60" s="47">
        <v>-1.2</v>
      </c>
      <c r="AH60" s="1" t="s">
        <v>393</v>
      </c>
      <c r="AI60" s="50">
        <v>75.6</v>
      </c>
      <c r="AJ60" s="50" t="s">
        <v>105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7">
        <v>-3.4</v>
      </c>
      <c r="BA60" s="182">
        <v>1958</v>
      </c>
      <c r="BB60" s="1"/>
      <c r="BC60" s="210" t="s">
        <v>465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467</v>
      </c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418</v>
      </c>
      <c r="AI61" s="50">
        <v>129.9</v>
      </c>
      <c r="AJ61" s="50" t="s">
        <v>448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7">
        <v>-0.2</v>
      </c>
      <c r="BA61" s="182">
        <v>1982</v>
      </c>
      <c r="BB61" s="1"/>
      <c r="BC61" s="210" t="s">
        <v>465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6" t="s">
        <v>449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450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397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7">
        <v>-1</v>
      </c>
      <c r="BA62" s="182">
        <v>1992</v>
      </c>
      <c r="BB62" s="1"/>
      <c r="BC62" s="210">
        <v>127</v>
      </c>
      <c r="BD62" s="10" t="s">
        <v>173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395</v>
      </c>
      <c r="AE63" s="32">
        <v>-10.2</v>
      </c>
      <c r="AF63" s="1" t="s">
        <v>64</v>
      </c>
      <c r="AG63" s="47">
        <v>-13.1</v>
      </c>
      <c r="AH63" s="1" t="s">
        <v>412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7">
        <v>-0.8</v>
      </c>
      <c r="BA63" s="182">
        <v>1950</v>
      </c>
      <c r="BB63" s="45"/>
      <c r="BC63" s="211">
        <v>126</v>
      </c>
      <c r="BD63" s="47" t="s">
        <v>173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395</v>
      </c>
      <c r="AE64" s="32">
        <v>-10.3</v>
      </c>
      <c r="AF64" s="1" t="s">
        <v>108</v>
      </c>
      <c r="AG64" s="47">
        <v>-11.7</v>
      </c>
      <c r="AH64" s="1" t="s">
        <v>412</v>
      </c>
      <c r="AI64" s="50">
        <v>31.2</v>
      </c>
      <c r="AJ64" s="50" t="s">
        <v>452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7">
        <v>-3.5</v>
      </c>
      <c r="BA64" s="182">
        <v>1973</v>
      </c>
      <c r="BB64" s="1"/>
      <c r="BC64" s="211">
        <v>125</v>
      </c>
      <c r="BD64" s="47" t="s">
        <v>173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395</v>
      </c>
      <c r="AE65" s="32">
        <v>-5.4</v>
      </c>
      <c r="AF65" s="1" t="s">
        <v>453</v>
      </c>
      <c r="AG65" s="47">
        <v>-4.7</v>
      </c>
      <c r="AH65" s="1" t="s">
        <v>443</v>
      </c>
      <c r="AI65" s="50">
        <v>27</v>
      </c>
      <c r="AJ65" s="50" t="s">
        <v>452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7">
        <v>-2.6</v>
      </c>
      <c r="BA65" s="182">
        <v>1970</v>
      </c>
      <c r="BB65" s="1"/>
      <c r="BC65" s="211">
        <v>124</v>
      </c>
      <c r="BD65" s="47" t="s">
        <v>173</v>
      </c>
      <c r="BE65" s="1">
        <v>14</v>
      </c>
    </row>
    <row r="66" spans="1:57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455</v>
      </c>
      <c r="AE66" s="32">
        <v>-6.7</v>
      </c>
      <c r="AF66" s="1" t="s">
        <v>453</v>
      </c>
      <c r="AG66" s="47">
        <v>-8.7</v>
      </c>
      <c r="AH66" s="1" t="s">
        <v>405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5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7">
        <v>-6</v>
      </c>
      <c r="BA66" s="182">
        <v>1989</v>
      </c>
      <c r="BB66" s="1"/>
      <c r="BC66" s="211">
        <v>125</v>
      </c>
      <c r="BD66" s="47" t="s">
        <v>173</v>
      </c>
      <c r="BE66" s="1">
        <v>15</v>
      </c>
    </row>
    <row r="67" spans="1:57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395</v>
      </c>
      <c r="AE67" s="32">
        <v>-12.1</v>
      </c>
      <c r="AF67" s="1" t="s">
        <v>57</v>
      </c>
      <c r="AG67" s="47">
        <v>-11</v>
      </c>
      <c r="AH67" s="1" t="s">
        <v>456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5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7">
        <v>-2.6</v>
      </c>
      <c r="BA67" s="182">
        <v>1960</v>
      </c>
      <c r="BB67" s="1"/>
      <c r="BC67" s="210" t="s">
        <v>465</v>
      </c>
      <c r="BD67" s="47"/>
      <c r="BE67" s="1">
        <v>16</v>
      </c>
    </row>
    <row r="68" spans="1:57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395</v>
      </c>
      <c r="AE68" s="32">
        <v>-9</v>
      </c>
      <c r="AF68" s="1" t="s">
        <v>108</v>
      </c>
      <c r="AG68" s="47">
        <v>-10.2</v>
      </c>
      <c r="AH68" s="1" t="s">
        <v>405</v>
      </c>
      <c r="AI68" s="50">
        <v>70.5</v>
      </c>
      <c r="AJ68" s="50" t="s">
        <v>440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5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7">
        <v>-4.4</v>
      </c>
      <c r="BA68" s="182">
        <v>1960</v>
      </c>
      <c r="BB68" s="1"/>
      <c r="BC68" s="210" t="s">
        <v>465</v>
      </c>
      <c r="BD68" s="47"/>
      <c r="BE68" s="1">
        <v>17</v>
      </c>
    </row>
    <row r="69" spans="1:57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395</v>
      </c>
      <c r="AE69" s="32">
        <v>-6.9</v>
      </c>
      <c r="AF69" s="1" t="s">
        <v>72</v>
      </c>
      <c r="AG69" s="47">
        <v>-10.3</v>
      </c>
      <c r="AH69" s="1" t="s">
        <v>405</v>
      </c>
      <c r="AI69" s="50">
        <v>42.2</v>
      </c>
      <c r="AJ69" s="50" t="s">
        <v>440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7">
        <v>-1.2</v>
      </c>
      <c r="BA69" s="182">
        <v>2002</v>
      </c>
      <c r="BB69" s="1"/>
      <c r="BC69" s="211">
        <v>126</v>
      </c>
      <c r="BD69" s="47" t="s">
        <v>173</v>
      </c>
      <c r="BE69" s="1">
        <v>18</v>
      </c>
    </row>
    <row r="70" spans="1:57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108</v>
      </c>
      <c r="AE70" s="32">
        <v>-6</v>
      </c>
      <c r="AF70" s="1" t="s">
        <v>64</v>
      </c>
      <c r="AG70" s="47">
        <v>-8.8</v>
      </c>
      <c r="AH70" s="1" t="s">
        <v>396</v>
      </c>
      <c r="AI70" s="50">
        <v>17.9</v>
      </c>
      <c r="AJ70" s="3" t="s">
        <v>186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7">
        <v>-1</v>
      </c>
      <c r="BA70" s="182">
        <v>1969</v>
      </c>
      <c r="BB70" s="1"/>
      <c r="BC70" s="212">
        <v>126</v>
      </c>
      <c r="BD70" s="43" t="s">
        <v>173</v>
      </c>
      <c r="BE70" s="1">
        <v>19</v>
      </c>
    </row>
    <row r="71" spans="1:57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47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109</v>
      </c>
      <c r="AE71" s="32">
        <v>-3.9</v>
      </c>
      <c r="AF71" s="1" t="s">
        <v>64</v>
      </c>
      <c r="AG71" s="47">
        <v>-3.4</v>
      </c>
      <c r="AH71" s="1" t="s">
        <v>393</v>
      </c>
      <c r="AI71" s="50">
        <v>32</v>
      </c>
      <c r="AJ71" s="3" t="s">
        <v>404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8">
        <v>5348</v>
      </c>
      <c r="AR71" s="119">
        <v>1373</v>
      </c>
      <c r="AS71" s="275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7">
        <v>-2.7</v>
      </c>
      <c r="BA71" s="182">
        <v>1966</v>
      </c>
      <c r="BB71" s="1"/>
      <c r="BC71" s="210" t="s">
        <v>465</v>
      </c>
      <c r="BD71" s="43"/>
      <c r="BE71" s="1">
        <v>20</v>
      </c>
    </row>
    <row r="72" spans="1:57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47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457</v>
      </c>
      <c r="AI72" s="50">
        <v>56.3</v>
      </c>
      <c r="AJ72" s="3" t="s">
        <v>399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5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7">
        <v>1</v>
      </c>
      <c r="BA72" s="182">
        <v>1986</v>
      </c>
      <c r="BB72" s="1"/>
      <c r="BC72" s="212">
        <v>125</v>
      </c>
      <c r="BD72" s="43" t="s">
        <v>173</v>
      </c>
      <c r="BE72" s="1">
        <v>21</v>
      </c>
    </row>
    <row r="73" spans="1:57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394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106</v>
      </c>
      <c r="AW73" s="59">
        <v>-27.7</v>
      </c>
      <c r="AX73" s="1">
        <v>1892</v>
      </c>
      <c r="AY73" s="1" t="s">
        <v>52</v>
      </c>
      <c r="AZ73" s="297">
        <v>-1.7</v>
      </c>
      <c r="BA73" s="182">
        <v>1060</v>
      </c>
      <c r="BB73" s="1"/>
      <c r="BC73" s="210">
        <v>124</v>
      </c>
      <c r="BD73" s="10" t="s">
        <v>173</v>
      </c>
      <c r="BE73" s="1">
        <v>22</v>
      </c>
    </row>
    <row r="74" spans="1:57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458</v>
      </c>
      <c r="AI74" s="50">
        <v>50.4</v>
      </c>
      <c r="AJ74" s="3" t="s">
        <v>394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106</v>
      </c>
      <c r="AW74" s="59">
        <v>-22.1</v>
      </c>
      <c r="AX74" s="1">
        <v>1933</v>
      </c>
      <c r="AY74" s="1" t="s">
        <v>61</v>
      </c>
      <c r="AZ74" s="297">
        <v>-2.8</v>
      </c>
      <c r="BA74" s="182">
        <v>1050</v>
      </c>
      <c r="BB74" s="1"/>
      <c r="BC74" s="210" t="s">
        <v>465</v>
      </c>
      <c r="BD74" s="10"/>
      <c r="BE74" s="1">
        <v>23</v>
      </c>
    </row>
    <row r="75" spans="1:57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47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399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7">
        <v>-1.9</v>
      </c>
      <c r="BA75" s="182">
        <v>2002</v>
      </c>
      <c r="BB75" s="1"/>
      <c r="BC75" s="210" t="s">
        <v>465</v>
      </c>
      <c r="BD75" s="10"/>
      <c r="BE75" s="1">
        <v>24</v>
      </c>
    </row>
    <row r="76" spans="1:57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47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418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7">
        <v>-1.5</v>
      </c>
      <c r="BA76" s="182">
        <v>1993</v>
      </c>
      <c r="BB76" s="1"/>
      <c r="BC76" s="212">
        <v>79</v>
      </c>
      <c r="BD76" s="43" t="s">
        <v>81</v>
      </c>
      <c r="BE76" s="1">
        <v>25</v>
      </c>
    </row>
    <row r="77" spans="1:57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47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7">
        <v>-1.2</v>
      </c>
      <c r="BA77" s="182">
        <v>1996</v>
      </c>
      <c r="BB77" s="45"/>
      <c r="BC77" s="210" t="s">
        <v>465</v>
      </c>
      <c r="BD77" s="43"/>
      <c r="BE77" s="1">
        <v>26</v>
      </c>
    </row>
    <row r="78" spans="1:57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418</v>
      </c>
      <c r="AI78" s="50">
        <v>42.2</v>
      </c>
      <c r="AJ78" s="3" t="s">
        <v>399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7">
        <v>-1.1</v>
      </c>
      <c r="BA78" s="182">
        <v>2002</v>
      </c>
      <c r="BB78" s="1"/>
      <c r="BC78" s="210">
        <v>70</v>
      </c>
      <c r="BD78" s="10" t="s">
        <v>71</v>
      </c>
      <c r="BE78" s="1">
        <v>27</v>
      </c>
    </row>
    <row r="79" spans="1:57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461</v>
      </c>
      <c r="AE79" s="32">
        <v>-6</v>
      </c>
      <c r="AF79" s="1" t="s">
        <v>61</v>
      </c>
      <c r="AG79" s="47">
        <v>-10.3</v>
      </c>
      <c r="AH79" s="1" t="s">
        <v>418</v>
      </c>
      <c r="AI79" s="50">
        <v>6.5</v>
      </c>
      <c r="AJ79" s="3" t="s">
        <v>460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110</v>
      </c>
      <c r="AW79" s="59">
        <v>-25.4</v>
      </c>
      <c r="AX79" s="1">
        <v>1940</v>
      </c>
      <c r="AY79" s="1" t="s">
        <v>71</v>
      </c>
      <c r="AZ79" s="297">
        <v>-4.2</v>
      </c>
      <c r="BA79" s="182">
        <v>1998</v>
      </c>
      <c r="BB79" s="1"/>
      <c r="BC79" s="210">
        <v>70</v>
      </c>
      <c r="BD79" s="10" t="s">
        <v>71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106</v>
      </c>
      <c r="AW80" s="59"/>
      <c r="AX80" s="1"/>
      <c r="AY80" s="1"/>
      <c r="AZ80" s="297">
        <v>-0.4</v>
      </c>
      <c r="BA80" s="182">
        <v>1984</v>
      </c>
      <c r="BB80" s="1"/>
      <c r="BC80" s="210"/>
      <c r="BD80" s="10"/>
      <c r="BE80" s="1">
        <v>29</v>
      </c>
    </row>
    <row r="81" spans="1:57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76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210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210"/>
      <c r="BD82" s="10"/>
      <c r="BE82" s="1">
        <v>31</v>
      </c>
    </row>
    <row r="83" spans="1:57" ht="15">
      <c r="A83" s="1"/>
      <c r="B83" s="2" t="s">
        <v>111</v>
      </c>
      <c r="C83" s="2"/>
      <c r="D83" s="2"/>
      <c r="E83" s="1"/>
      <c r="F83" s="1"/>
      <c r="G83" s="1"/>
      <c r="H83" s="76" t="s">
        <v>112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210"/>
      <c r="BD83" s="1"/>
      <c r="BE83" s="1"/>
    </row>
    <row r="84" spans="1:57" ht="15">
      <c r="A84" s="1"/>
      <c r="B84" s="2" t="s">
        <v>113</v>
      </c>
      <c r="C84" s="2"/>
      <c r="D84" s="2"/>
      <c r="E84" s="2"/>
      <c r="F84" s="1"/>
      <c r="G84" s="1"/>
      <c r="H84" s="76" t="s">
        <v>114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210"/>
      <c r="BD84" s="1"/>
      <c r="BE84" s="1"/>
    </row>
    <row r="85" spans="1:57" ht="15">
      <c r="A85" s="1"/>
      <c r="B85" s="2" t="s">
        <v>115</v>
      </c>
      <c r="C85" s="2"/>
      <c r="D85" s="2"/>
      <c r="E85" s="2"/>
      <c r="F85" s="2"/>
      <c r="G85" s="1"/>
      <c r="H85" s="2" t="s">
        <v>96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96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210"/>
      <c r="BD85" s="1"/>
      <c r="BE85" s="1"/>
    </row>
    <row r="86" spans="1:57" ht="15">
      <c r="A86" s="1"/>
      <c r="B86" s="76" t="s">
        <v>116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210"/>
      <c r="BD86" s="1"/>
      <c r="BE86" s="1"/>
    </row>
    <row r="87" spans="1:57" ht="15">
      <c r="A87" s="1"/>
      <c r="B87" s="2" t="s">
        <v>117</v>
      </c>
      <c r="C87" s="2"/>
      <c r="D87" s="2"/>
      <c r="E87" s="2"/>
      <c r="F87" s="1"/>
      <c r="G87" s="1"/>
      <c r="H87" s="2" t="s">
        <v>118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210"/>
      <c r="BD87" s="1"/>
      <c r="BE87" s="1"/>
    </row>
    <row r="88" spans="1:57" ht="15">
      <c r="A88" s="1"/>
      <c r="B88" s="2" t="s">
        <v>119</v>
      </c>
      <c r="C88" s="2"/>
      <c r="D88" s="2"/>
      <c r="E88" s="1"/>
      <c r="F88" s="1"/>
      <c r="G88" s="1"/>
      <c r="H88" s="2" t="s">
        <v>102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210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103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210"/>
      <c r="BD89" s="1"/>
      <c r="BE89" s="1"/>
    </row>
    <row r="90" spans="1:57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249</v>
      </c>
      <c r="BA90" s="2"/>
      <c r="BB90" s="2"/>
      <c r="BC90" s="216" t="s">
        <v>31</v>
      </c>
      <c r="BD90" s="10"/>
      <c r="BE90" s="1"/>
    </row>
    <row r="91" spans="1:57" ht="15">
      <c r="A91" s="1"/>
      <c r="B91" s="2" t="s">
        <v>462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120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490</v>
      </c>
      <c r="BA91" s="1"/>
      <c r="BB91" s="1"/>
      <c r="BC91" s="279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252</v>
      </c>
      <c r="BB92" s="34"/>
      <c r="BC92" s="216" t="s">
        <v>40</v>
      </c>
      <c r="BD92" s="10"/>
      <c r="BE92" s="1"/>
    </row>
    <row r="93" spans="1:57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121</v>
      </c>
      <c r="O93" s="3" t="s">
        <v>40</v>
      </c>
      <c r="P93" s="4"/>
      <c r="Q93" s="4" t="s">
        <v>43</v>
      </c>
      <c r="R93" s="39" t="s">
        <v>44</v>
      </c>
      <c r="S93" s="39" t="s">
        <v>122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5" t="s">
        <v>255</v>
      </c>
      <c r="BA93" s="2"/>
      <c r="BB93" s="1"/>
      <c r="BC93" s="216">
        <v>2012</v>
      </c>
      <c r="BD93" s="10"/>
      <c r="BE93" s="1"/>
    </row>
    <row r="94" spans="1:57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418</v>
      </c>
      <c r="AI94" s="35">
        <v>62.1</v>
      </c>
      <c r="AJ94" s="35" t="s">
        <v>408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123</v>
      </c>
      <c r="AW94" s="59">
        <v>-26.5</v>
      </c>
      <c r="AX94" s="1">
        <v>1984</v>
      </c>
      <c r="AY94" s="1" t="s">
        <v>71</v>
      </c>
      <c r="AZ94" s="296">
        <v>-2.5</v>
      </c>
      <c r="BA94" s="286">
        <v>1984</v>
      </c>
      <c r="BB94" s="1"/>
      <c r="BC94" s="210">
        <v>65</v>
      </c>
      <c r="BD94" s="10" t="s">
        <v>71</v>
      </c>
      <c r="BE94" s="1"/>
    </row>
    <row r="95" spans="1:57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464</v>
      </c>
      <c r="AG95" s="10">
        <v>-10.9</v>
      </c>
      <c r="AH95" s="10" t="s">
        <v>418</v>
      </c>
      <c r="AI95" s="3">
        <v>27.5</v>
      </c>
      <c r="AJ95" s="3" t="s">
        <v>415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123</v>
      </c>
      <c r="AW95" s="59">
        <v>-23.8</v>
      </c>
      <c r="AX95" s="1">
        <v>1979</v>
      </c>
      <c r="AY95" s="1" t="s">
        <v>65</v>
      </c>
      <c r="AZ95" s="296">
        <v>-2</v>
      </c>
      <c r="BA95" s="286">
        <v>1960</v>
      </c>
      <c r="BB95" s="1"/>
      <c r="BC95" s="210" t="s">
        <v>465</v>
      </c>
      <c r="BD95" s="10"/>
      <c r="BE95" s="1"/>
    </row>
    <row r="96" spans="1:57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407</v>
      </c>
      <c r="AG96" s="62">
        <v>-16.7</v>
      </c>
      <c r="AH96" s="10" t="s">
        <v>405</v>
      </c>
      <c r="AI96" s="50">
        <v>14.5</v>
      </c>
      <c r="AJ96" s="50" t="s">
        <v>293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123</v>
      </c>
      <c r="AW96" s="59">
        <v>-29</v>
      </c>
      <c r="AX96" s="1">
        <v>1931</v>
      </c>
      <c r="AY96" s="1" t="s">
        <v>124</v>
      </c>
      <c r="AZ96" s="296">
        <v>-1.5</v>
      </c>
      <c r="BA96" s="286">
        <v>1962</v>
      </c>
      <c r="BB96" s="1"/>
      <c r="BC96" s="210" t="s">
        <v>465</v>
      </c>
      <c r="BD96" s="10"/>
      <c r="BE96" s="1"/>
    </row>
    <row r="97" spans="1:57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400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407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106</v>
      </c>
      <c r="AW97" s="59">
        <v>-22.8</v>
      </c>
      <c r="AX97" s="1">
        <v>1978</v>
      </c>
      <c r="AY97" s="1" t="s">
        <v>52</v>
      </c>
      <c r="AZ97" s="296">
        <v>-1.7</v>
      </c>
      <c r="BA97" s="286">
        <v>1979</v>
      </c>
      <c r="BB97" s="1"/>
      <c r="BC97" s="210">
        <v>117</v>
      </c>
      <c r="BD97" s="10" t="s">
        <v>173</v>
      </c>
      <c r="BE97" s="1"/>
    </row>
    <row r="98" spans="1:57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395</v>
      </c>
      <c r="AE98" s="32">
        <v>-15.2</v>
      </c>
      <c r="AF98" s="1" t="s">
        <v>61</v>
      </c>
      <c r="AG98" s="62">
        <v>-17.8</v>
      </c>
      <c r="AH98" s="10" t="s">
        <v>466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109</v>
      </c>
      <c r="AZ98" s="296">
        <v>-2</v>
      </c>
      <c r="BA98" s="286">
        <v>1998</v>
      </c>
      <c r="BB98" s="45"/>
      <c r="BC98" s="210" t="s">
        <v>465</v>
      </c>
      <c r="BD98" s="47"/>
      <c r="BE98" s="1"/>
    </row>
    <row r="99" spans="1:57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393</v>
      </c>
      <c r="AI99" s="50">
        <v>43.1</v>
      </c>
      <c r="AJ99" s="50" t="s">
        <v>398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126</v>
      </c>
      <c r="AW99" s="66">
        <v>-34.5</v>
      </c>
      <c r="AX99" s="74">
        <v>1998</v>
      </c>
      <c r="AY99" s="45" t="s">
        <v>72</v>
      </c>
      <c r="AZ99" s="296">
        <v>-3.7</v>
      </c>
      <c r="BA99" s="286">
        <v>1998</v>
      </c>
      <c r="BB99" s="45"/>
      <c r="BC99" s="210" t="s">
        <v>465</v>
      </c>
      <c r="BD99" s="47"/>
      <c r="BE99" s="1"/>
    </row>
    <row r="100" spans="1:57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469</v>
      </c>
      <c r="AE100" s="32">
        <v>-7.1</v>
      </c>
      <c r="AF100" s="1" t="s">
        <v>52</v>
      </c>
      <c r="AG100" s="62">
        <v>-10.7</v>
      </c>
      <c r="AH100" s="10" t="s">
        <v>418</v>
      </c>
      <c r="AI100" s="50">
        <v>41.3</v>
      </c>
      <c r="AJ100" s="50" t="s">
        <v>405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6">
        <v>-0.2</v>
      </c>
      <c r="BA100" s="286">
        <v>1957</v>
      </c>
      <c r="BB100" s="45"/>
      <c r="BC100" s="211">
        <v>133</v>
      </c>
      <c r="BD100" s="47" t="s">
        <v>173</v>
      </c>
      <c r="BE100" s="1"/>
    </row>
    <row r="101" spans="1:57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418</v>
      </c>
      <c r="AI101" s="50">
        <v>19.6</v>
      </c>
      <c r="AJ101" s="50" t="s">
        <v>468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127</v>
      </c>
      <c r="AW101" s="66">
        <v>-31.3</v>
      </c>
      <c r="AX101" s="74">
        <v>2998</v>
      </c>
      <c r="AY101" s="45" t="s">
        <v>72</v>
      </c>
      <c r="AZ101" s="296">
        <v>-3.6</v>
      </c>
      <c r="BA101" s="286">
        <v>1969</v>
      </c>
      <c r="BB101" s="45"/>
      <c r="BC101" s="211">
        <v>132</v>
      </c>
      <c r="BD101" s="47" t="s">
        <v>173</v>
      </c>
      <c r="BE101" s="1"/>
    </row>
    <row r="102" spans="1:57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471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470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104</v>
      </c>
      <c r="AW102" s="59">
        <v>-30.9</v>
      </c>
      <c r="AX102" s="1">
        <v>1969</v>
      </c>
      <c r="AY102" s="1" t="s">
        <v>71</v>
      </c>
      <c r="AZ102" s="296">
        <v>-2.2</v>
      </c>
      <c r="BA102" s="286">
        <v>1979</v>
      </c>
      <c r="BB102" s="1"/>
      <c r="BC102" s="210" t="s">
        <v>465</v>
      </c>
      <c r="BD102" s="47"/>
      <c r="BE102" s="1"/>
    </row>
    <row r="103" spans="1:57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461</v>
      </c>
      <c r="AE103" s="32">
        <v>-12.9</v>
      </c>
      <c r="AF103" s="1" t="s">
        <v>472</v>
      </c>
      <c r="AG103" s="62">
        <v>-17.1</v>
      </c>
      <c r="AH103" s="10" t="s">
        <v>70</v>
      </c>
      <c r="AI103" s="50">
        <v>6.8</v>
      </c>
      <c r="AJ103" s="50" t="s">
        <v>412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128</v>
      </c>
      <c r="AW103" s="59">
        <v>-29.9</v>
      </c>
      <c r="AX103" s="1">
        <v>1969</v>
      </c>
      <c r="AY103" s="1" t="s">
        <v>71</v>
      </c>
      <c r="AZ103" s="296">
        <v>-1.5</v>
      </c>
      <c r="BA103" s="286">
        <v>2011</v>
      </c>
      <c r="BB103" s="1"/>
      <c r="BC103" s="210" t="s">
        <v>465</v>
      </c>
      <c r="BD103" s="10"/>
      <c r="BE103" s="1"/>
    </row>
    <row r="104" spans="1:57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139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107</v>
      </c>
      <c r="AW104" s="59">
        <v>-27.2</v>
      </c>
      <c r="AX104" s="1">
        <v>1969</v>
      </c>
      <c r="AY104" s="1" t="s">
        <v>71</v>
      </c>
      <c r="AZ104" s="296">
        <v>-2</v>
      </c>
      <c r="BA104" s="286">
        <v>1958</v>
      </c>
      <c r="BB104" s="1"/>
      <c r="BC104" s="210">
        <v>130</v>
      </c>
      <c r="BD104" s="10" t="s">
        <v>173</v>
      </c>
      <c r="BE104" s="1"/>
    </row>
    <row r="105" spans="1:57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134</v>
      </c>
      <c r="AE105" s="32">
        <v>-5.7</v>
      </c>
      <c r="AF105" s="1" t="s">
        <v>474</v>
      </c>
      <c r="AG105" s="62">
        <v>-10.7</v>
      </c>
      <c r="AH105" s="10" t="s">
        <v>418</v>
      </c>
      <c r="AI105" s="50">
        <v>4.4</v>
      </c>
      <c r="AJ105" s="50" t="s">
        <v>471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6">
        <v>-2.7</v>
      </c>
      <c r="BA105" s="286">
        <v>1949</v>
      </c>
      <c r="BB105" s="1"/>
      <c r="BC105" s="210" t="s">
        <v>465</v>
      </c>
      <c r="BD105" s="10"/>
      <c r="BE105" s="1"/>
    </row>
    <row r="106" spans="1:57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414</v>
      </c>
      <c r="AE106" s="32">
        <v>-7.2</v>
      </c>
      <c r="AF106" s="1" t="s">
        <v>473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129</v>
      </c>
      <c r="AW106" s="59">
        <v>-26</v>
      </c>
      <c r="AX106" s="105">
        <v>1967</v>
      </c>
      <c r="AY106" s="1" t="s">
        <v>61</v>
      </c>
      <c r="AZ106" s="296">
        <v>-5</v>
      </c>
      <c r="BA106" s="286">
        <v>1992</v>
      </c>
      <c r="BB106" s="1"/>
      <c r="BC106" s="210">
        <v>124</v>
      </c>
      <c r="BD106" s="10" t="s">
        <v>173</v>
      </c>
      <c r="BE106" s="1"/>
    </row>
    <row r="107" spans="1:57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399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129</v>
      </c>
      <c r="AW107" s="59">
        <v>-25</v>
      </c>
      <c r="AX107" s="105">
        <v>1962</v>
      </c>
      <c r="AY107" s="1" t="s">
        <v>71</v>
      </c>
      <c r="AZ107" s="296">
        <v>-6.7</v>
      </c>
      <c r="BA107" s="286">
        <v>1992</v>
      </c>
      <c r="BB107" s="1"/>
      <c r="BC107" s="210">
        <v>125</v>
      </c>
      <c r="BD107" s="10" t="s">
        <v>173</v>
      </c>
      <c r="BE107" s="1"/>
    </row>
    <row r="108" spans="1:57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405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6">
        <v>-2</v>
      </c>
      <c r="BA108" s="286">
        <v>1971</v>
      </c>
      <c r="BB108" s="1"/>
      <c r="BC108" s="210">
        <v>123</v>
      </c>
      <c r="BD108" s="10" t="s">
        <v>173</v>
      </c>
      <c r="BE108" s="1"/>
    </row>
    <row r="109" spans="1:57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395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6">
        <v>-1.3</v>
      </c>
      <c r="BA109" s="286">
        <v>1989</v>
      </c>
      <c r="BB109" s="1"/>
      <c r="BC109" s="210" t="s">
        <v>465</v>
      </c>
      <c r="BD109" s="10"/>
      <c r="BE109" s="1"/>
    </row>
    <row r="110" spans="1:57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395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107</v>
      </c>
      <c r="AW110" s="59">
        <v>-24.5</v>
      </c>
      <c r="AX110" s="105">
        <v>1989</v>
      </c>
      <c r="AY110" s="1" t="s">
        <v>52</v>
      </c>
      <c r="AZ110" s="296">
        <v>-1.2</v>
      </c>
      <c r="BA110" s="286">
        <v>1987</v>
      </c>
      <c r="BB110" s="1"/>
      <c r="BC110" s="210" t="s">
        <v>465</v>
      </c>
      <c r="BD110" s="10"/>
      <c r="BE110" s="1"/>
    </row>
    <row r="111" spans="1:57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476</v>
      </c>
      <c r="AE111" s="32">
        <v>-15.7</v>
      </c>
      <c r="AF111" s="1" t="s">
        <v>57</v>
      </c>
      <c r="AG111" s="62">
        <v>-15.8</v>
      </c>
      <c r="AH111" s="10" t="s">
        <v>475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6">
        <v>-1.5</v>
      </c>
      <c r="BA111" s="286">
        <v>1994</v>
      </c>
      <c r="BB111" s="1"/>
      <c r="BC111" s="210">
        <v>121</v>
      </c>
      <c r="BD111" s="10" t="s">
        <v>173</v>
      </c>
      <c r="BE111" s="1"/>
    </row>
    <row r="112" spans="1:57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477</v>
      </c>
      <c r="AE112" s="32">
        <v>-12.6</v>
      </c>
      <c r="AF112" s="1" t="s">
        <v>474</v>
      </c>
      <c r="AG112" s="62">
        <v>-13.2</v>
      </c>
      <c r="AH112" s="10" t="s">
        <v>405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133</v>
      </c>
      <c r="AW112" s="59">
        <v>-24.2</v>
      </c>
      <c r="AX112" s="105">
        <v>1964</v>
      </c>
      <c r="AY112" s="1" t="s">
        <v>61</v>
      </c>
      <c r="AZ112" s="296">
        <v>-2.5</v>
      </c>
      <c r="BA112" s="286">
        <v>1981</v>
      </c>
      <c r="BB112" s="1"/>
      <c r="BC112" s="210" t="s">
        <v>465</v>
      </c>
      <c r="BD112" s="10"/>
      <c r="BE112" s="1"/>
    </row>
    <row r="113" spans="1:57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157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478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134</v>
      </c>
      <c r="AW113" s="59">
        <v>-25.1</v>
      </c>
      <c r="AX113" s="105">
        <v>1947</v>
      </c>
      <c r="AY113" s="1" t="s">
        <v>71</v>
      </c>
      <c r="AZ113" s="296">
        <v>-2.4</v>
      </c>
      <c r="BA113" s="286">
        <v>1981</v>
      </c>
      <c r="BB113" s="1"/>
      <c r="BC113" s="280">
        <v>135</v>
      </c>
      <c r="BD113" s="10" t="s">
        <v>173</v>
      </c>
      <c r="BE113" s="1"/>
    </row>
    <row r="114" spans="1:57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130</v>
      </c>
      <c r="AE114" s="32">
        <v>-12.2</v>
      </c>
      <c r="AF114" s="1" t="s">
        <v>479</v>
      </c>
      <c r="AG114" s="62">
        <v>-10.1</v>
      </c>
      <c r="AH114" s="10" t="s">
        <v>404</v>
      </c>
      <c r="AI114" s="50">
        <v>19.1</v>
      </c>
      <c r="AJ114" s="3" t="s">
        <v>407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109</v>
      </c>
      <c r="AW114" s="59">
        <v>-19.6</v>
      </c>
      <c r="AX114" s="105">
        <v>1988</v>
      </c>
      <c r="AY114" s="1" t="s">
        <v>52</v>
      </c>
      <c r="AZ114" s="296">
        <v>-3.1</v>
      </c>
      <c r="BA114" s="286">
        <v>1981</v>
      </c>
      <c r="BB114" s="1"/>
      <c r="BC114" s="210">
        <v>129</v>
      </c>
      <c r="BD114" s="10" t="s">
        <v>173</v>
      </c>
      <c r="BE114" s="1"/>
    </row>
    <row r="115" spans="1:57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156</v>
      </c>
      <c r="AE115" s="32">
        <v>-5.5</v>
      </c>
      <c r="AF115" s="1" t="s">
        <v>403</v>
      </c>
      <c r="AG115" s="62">
        <v>-6.7</v>
      </c>
      <c r="AH115" s="10" t="s">
        <v>480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135</v>
      </c>
      <c r="AZ115" s="296">
        <v>-1</v>
      </c>
      <c r="BA115" s="286">
        <v>1979</v>
      </c>
      <c r="BB115" s="1"/>
      <c r="BC115" s="210">
        <v>138</v>
      </c>
      <c r="BD115" s="10" t="s">
        <v>173</v>
      </c>
      <c r="BE115" s="1"/>
    </row>
    <row r="116" spans="1:57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130</v>
      </c>
      <c r="AE116" s="32">
        <v>-8.5</v>
      </c>
      <c r="AF116" s="1" t="s">
        <v>57</v>
      </c>
      <c r="AG116" s="62">
        <v>-6.6</v>
      </c>
      <c r="AH116" s="10" t="s">
        <v>393</v>
      </c>
      <c r="AI116" s="50">
        <v>8.5</v>
      </c>
      <c r="AJ116" s="3" t="s">
        <v>421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6">
        <v>-1.2</v>
      </c>
      <c r="BA116" s="286">
        <v>1979</v>
      </c>
      <c r="BB116" s="1"/>
      <c r="BC116" s="210" t="s">
        <v>465</v>
      </c>
      <c r="BD116" s="10"/>
      <c r="BE116" s="1"/>
    </row>
    <row r="117" spans="1:57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414</v>
      </c>
      <c r="AE117" s="32">
        <v>-11.5</v>
      </c>
      <c r="AF117" s="1" t="s">
        <v>479</v>
      </c>
      <c r="AG117" s="62">
        <v>-12.9</v>
      </c>
      <c r="AH117" s="10" t="s">
        <v>405</v>
      </c>
      <c r="AI117" s="50">
        <v>9.2</v>
      </c>
      <c r="AJ117" s="3" t="s">
        <v>470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104</v>
      </c>
      <c r="AW117" s="59">
        <v>-23.5</v>
      </c>
      <c r="AX117" s="105">
        <v>1979</v>
      </c>
      <c r="AY117" s="1" t="s">
        <v>71</v>
      </c>
      <c r="AZ117" s="296">
        <v>-1.7</v>
      </c>
      <c r="BA117" s="286">
        <v>1975</v>
      </c>
      <c r="BB117" s="1"/>
      <c r="BC117" s="210" t="s">
        <v>465</v>
      </c>
      <c r="BD117" s="10"/>
      <c r="BE117" s="1"/>
    </row>
    <row r="118" spans="1:57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482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481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137</v>
      </c>
      <c r="AW118" s="59">
        <v>-26.7</v>
      </c>
      <c r="AX118" s="105">
        <v>2001</v>
      </c>
      <c r="AY118" s="1" t="s">
        <v>71</v>
      </c>
      <c r="AZ118" s="296">
        <v>-3.5</v>
      </c>
      <c r="BA118" s="286">
        <v>1975</v>
      </c>
      <c r="BB118" s="1"/>
      <c r="BC118" s="210">
        <v>130</v>
      </c>
      <c r="BD118" s="10" t="s">
        <v>173</v>
      </c>
      <c r="BE118" s="1"/>
    </row>
    <row r="119" spans="1:57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400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6">
        <v>-2</v>
      </c>
      <c r="BA119" s="286">
        <v>1953</v>
      </c>
      <c r="BB119" s="1"/>
      <c r="BC119" s="210">
        <v>126</v>
      </c>
      <c r="BD119" s="10" t="s">
        <v>173</v>
      </c>
      <c r="BE119" s="1"/>
    </row>
    <row r="120" spans="1:57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156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400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138</v>
      </c>
      <c r="AW120" s="59">
        <v>-22.9</v>
      </c>
      <c r="AX120" s="105">
        <v>1977</v>
      </c>
      <c r="AY120" s="1" t="s">
        <v>52</v>
      </c>
      <c r="AZ120" s="296">
        <v>-1.5</v>
      </c>
      <c r="BA120" s="286">
        <v>1962</v>
      </c>
      <c r="BB120" s="1"/>
      <c r="BC120" s="210" t="s">
        <v>465</v>
      </c>
      <c r="BD120" s="10"/>
      <c r="BE120" s="1"/>
    </row>
    <row r="121" spans="1:57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479</v>
      </c>
      <c r="AE121" s="32">
        <v>-16.5</v>
      </c>
      <c r="AF121" s="1" t="s">
        <v>52</v>
      </c>
      <c r="AG121" s="62">
        <v>-15.3</v>
      </c>
      <c r="AH121" s="10" t="s">
        <v>410</v>
      </c>
      <c r="AI121" s="50">
        <v>16.5</v>
      </c>
      <c r="AJ121" s="3" t="s">
        <v>483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6">
        <v>-2</v>
      </c>
      <c r="BA121" s="286">
        <v>1985</v>
      </c>
      <c r="BB121" s="1"/>
      <c r="BC121" s="210" t="s">
        <v>465</v>
      </c>
      <c r="BD121" s="10"/>
      <c r="BE121" s="1"/>
    </row>
    <row r="122" spans="1:57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156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186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6">
        <v>-2.4</v>
      </c>
      <c r="BA122" s="286">
        <v>1985</v>
      </c>
      <c r="BB122" s="1"/>
      <c r="BC122" s="210" t="s">
        <v>465</v>
      </c>
      <c r="BD122" s="10"/>
      <c r="BE122" s="1"/>
    </row>
    <row r="123" spans="1:57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134</v>
      </c>
      <c r="AE123" s="32">
        <v>-12.4</v>
      </c>
      <c r="AF123" s="1" t="s">
        <v>61</v>
      </c>
      <c r="AG123" s="62">
        <v>-16.3</v>
      </c>
      <c r="AH123" s="10" t="s">
        <v>484</v>
      </c>
      <c r="AI123" s="50">
        <v>20.1</v>
      </c>
      <c r="AJ123" s="50" t="s">
        <v>420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140</v>
      </c>
      <c r="AW123" s="59">
        <v>-23.4</v>
      </c>
      <c r="AX123" s="105">
        <v>1961</v>
      </c>
      <c r="AY123" s="1" t="s">
        <v>52</v>
      </c>
      <c r="AZ123" s="296">
        <v>-1.1</v>
      </c>
      <c r="BA123" s="286">
        <v>1970</v>
      </c>
      <c r="BB123" s="1"/>
      <c r="BC123" s="210" t="s">
        <v>465</v>
      </c>
      <c r="BD123" s="10"/>
      <c r="BE123" s="1"/>
    </row>
    <row r="124" spans="1:57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109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400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6">
        <v>-3.5</v>
      </c>
      <c r="BA124" s="286">
        <v>1968</v>
      </c>
      <c r="BB124" s="47"/>
      <c r="BC124" s="210" t="s">
        <v>465</v>
      </c>
      <c r="BD124" s="10"/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210"/>
      <c r="BD125" s="10"/>
      <c r="BE125" s="1"/>
    </row>
    <row r="126" spans="1:57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210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4" t="s">
        <v>141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210"/>
      <c r="BD127" s="10"/>
      <c r="BE127" s="1"/>
    </row>
    <row r="128" spans="1:57" ht="15">
      <c r="A128" s="1"/>
      <c r="B128" s="2" t="s">
        <v>142</v>
      </c>
      <c r="C128" s="2"/>
      <c r="D128" s="2"/>
      <c r="E128" s="1"/>
      <c r="F128" s="1"/>
      <c r="G128" s="1"/>
      <c r="H128" s="76" t="s">
        <v>112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210"/>
      <c r="BD128" s="1"/>
      <c r="BE128" s="1"/>
    </row>
    <row r="129" spans="1:57" ht="15">
      <c r="A129" s="1"/>
      <c r="B129" s="2" t="s">
        <v>143</v>
      </c>
      <c r="C129" s="2"/>
      <c r="D129" s="2"/>
      <c r="E129" s="2"/>
      <c r="F129" s="1"/>
      <c r="G129" s="1"/>
      <c r="H129" s="76" t="s">
        <v>114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210"/>
      <c r="BD129" s="1"/>
      <c r="BE129" s="1"/>
    </row>
    <row r="130" spans="1:57" ht="15">
      <c r="A130" s="1"/>
      <c r="B130" s="2" t="s">
        <v>144</v>
      </c>
      <c r="C130" s="2"/>
      <c r="D130" s="2"/>
      <c r="E130" s="2"/>
      <c r="F130" s="2"/>
      <c r="G130" s="1"/>
      <c r="H130" s="2" t="s">
        <v>96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96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210"/>
      <c r="BD130" s="1"/>
      <c r="BE130" s="1"/>
    </row>
    <row r="131" spans="1:57" ht="15">
      <c r="A131" s="1"/>
      <c r="B131" s="76" t="s">
        <v>145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210"/>
      <c r="BD131" s="1"/>
      <c r="BE131" s="1"/>
    </row>
    <row r="132" spans="1:57" ht="15">
      <c r="A132" s="1"/>
      <c r="B132" s="2" t="s">
        <v>146</v>
      </c>
      <c r="C132" s="2"/>
      <c r="D132" s="2"/>
      <c r="E132" s="2"/>
      <c r="F132" s="1"/>
      <c r="G132" s="1"/>
      <c r="H132" s="2" t="s">
        <v>118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210"/>
      <c r="BD132" s="1"/>
      <c r="BE132" s="1"/>
    </row>
    <row r="133" spans="1:57" ht="15">
      <c r="A133" s="1"/>
      <c r="B133" s="2" t="s">
        <v>147</v>
      </c>
      <c r="C133" s="2"/>
      <c r="D133" s="2"/>
      <c r="E133" s="1"/>
      <c r="F133" s="1"/>
      <c r="G133" s="1"/>
      <c r="H133" s="2" t="s">
        <v>102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210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103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210"/>
      <c r="BD134" s="1"/>
      <c r="BE134" s="1"/>
    </row>
    <row r="135" spans="1:57" ht="15">
      <c r="A135" s="1"/>
      <c r="B135" s="2" t="s">
        <v>486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249</v>
      </c>
      <c r="BA135" s="2"/>
      <c r="BB135" s="2"/>
      <c r="BC135" s="216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489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148</v>
      </c>
      <c r="AH136" s="8" t="s">
        <v>12</v>
      </c>
      <c r="AI136" s="3" t="s">
        <v>120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490</v>
      </c>
      <c r="BA136" s="1"/>
      <c r="BB136" s="1"/>
      <c r="BC136" s="279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252</v>
      </c>
      <c r="BB137" s="34"/>
      <c r="BC137" s="216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121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5" t="s">
        <v>255</v>
      </c>
      <c r="BA138" s="2"/>
      <c r="BB138" s="1"/>
      <c r="BC138" s="216">
        <v>2012</v>
      </c>
      <c r="BD138" s="10"/>
      <c r="BE138" s="1"/>
    </row>
    <row r="139" spans="1:57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195">
        <v>3.6</v>
      </c>
      <c r="AC139" s="61">
        <v>10.9</v>
      </c>
      <c r="AD139" s="1" t="s">
        <v>469</v>
      </c>
      <c r="AE139" s="9">
        <v>-15.4</v>
      </c>
      <c r="AF139" s="1" t="s">
        <v>52</v>
      </c>
      <c r="AG139" s="62">
        <v>-13</v>
      </c>
      <c r="AH139" s="10" t="s">
        <v>396</v>
      </c>
      <c r="AI139" s="50">
        <v>4.5</v>
      </c>
      <c r="AJ139" s="50" t="s">
        <v>397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131</v>
      </c>
      <c r="AW139" s="59">
        <v>-27.9</v>
      </c>
      <c r="AX139" s="1">
        <v>1968</v>
      </c>
      <c r="AY139" s="1" t="s">
        <v>57</v>
      </c>
      <c r="AZ139" s="296">
        <v>-5</v>
      </c>
      <c r="BA139" s="286">
        <v>1968</v>
      </c>
      <c r="BB139" s="1"/>
      <c r="BC139" s="210" t="s">
        <v>465</v>
      </c>
      <c r="BD139" s="10"/>
      <c r="BE139" s="1"/>
    </row>
    <row r="140" spans="1:57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195">
        <v>4</v>
      </c>
      <c r="AC140" s="61">
        <v>11.4</v>
      </c>
      <c r="AD140" s="1" t="s">
        <v>487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477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104</v>
      </c>
      <c r="AW140" s="59">
        <v>-27.5</v>
      </c>
      <c r="AX140" s="1">
        <v>1961</v>
      </c>
      <c r="AY140" s="1" t="s">
        <v>52</v>
      </c>
      <c r="AZ140" s="296">
        <v>-4.8</v>
      </c>
      <c r="BA140" s="286">
        <v>1953</v>
      </c>
      <c r="BB140" s="1"/>
      <c r="BC140" s="210">
        <v>122</v>
      </c>
      <c r="BD140" s="10" t="s">
        <v>173</v>
      </c>
      <c r="BE140" s="1"/>
    </row>
    <row r="141" spans="1:57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195">
        <v>3.3</v>
      </c>
      <c r="AC141" s="61">
        <v>12.2</v>
      </c>
      <c r="AD141" s="1" t="s">
        <v>108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488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6">
        <v>-0.3</v>
      </c>
      <c r="BA141" s="286">
        <v>1961</v>
      </c>
      <c r="BB141" s="1"/>
      <c r="BC141" s="210" t="s">
        <v>465</v>
      </c>
      <c r="BD141" s="10"/>
      <c r="BE141" s="1"/>
    </row>
    <row r="142" spans="1:57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195">
        <v>3.5</v>
      </c>
      <c r="AC142" s="61">
        <v>12.8</v>
      </c>
      <c r="AD142" s="10" t="s">
        <v>109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149</v>
      </c>
      <c r="AW142" s="96">
        <v>-28.3</v>
      </c>
      <c r="AX142" s="1">
        <v>1961</v>
      </c>
      <c r="AY142" s="1" t="s">
        <v>52</v>
      </c>
      <c r="AZ142" s="296">
        <v>3</v>
      </c>
      <c r="BA142" s="286">
        <v>1990</v>
      </c>
      <c r="BB142" s="1"/>
      <c r="BC142" s="210" t="s">
        <v>465</v>
      </c>
      <c r="BD142" s="10"/>
      <c r="BE142" s="1"/>
    </row>
    <row r="143" spans="1:57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195">
        <v>0.3</v>
      </c>
      <c r="AC143" s="61">
        <v>8.6</v>
      </c>
      <c r="AD143" s="1" t="s">
        <v>409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7">
        <v>15.3</v>
      </c>
      <c r="AJ143" s="50" t="s">
        <v>492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126</v>
      </c>
      <c r="AW143" s="59">
        <v>-18.7</v>
      </c>
      <c r="AX143" s="1">
        <v>1990</v>
      </c>
      <c r="AY143" s="1" t="s">
        <v>125</v>
      </c>
      <c r="AZ143" s="296">
        <v>-1</v>
      </c>
      <c r="BA143" s="286">
        <v>1949</v>
      </c>
      <c r="BB143" s="1"/>
      <c r="BC143" s="211">
        <v>119</v>
      </c>
      <c r="BD143" s="47" t="s">
        <v>173</v>
      </c>
      <c r="BE143" s="1"/>
    </row>
    <row r="144" spans="1:57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195">
        <v>-1.8</v>
      </c>
      <c r="AC144" s="61">
        <v>6</v>
      </c>
      <c r="AD144" s="1" t="s">
        <v>156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7">
        <v>16.4</v>
      </c>
      <c r="AJ144" s="50" t="s">
        <v>492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150</v>
      </c>
      <c r="AZ144" s="296">
        <v>2</v>
      </c>
      <c r="BA144" s="286">
        <v>1949</v>
      </c>
      <c r="BB144" s="1"/>
      <c r="BC144" s="211" t="s">
        <v>465</v>
      </c>
      <c r="BD144" s="47"/>
      <c r="BE144" s="1"/>
    </row>
    <row r="145" spans="1:57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195">
        <v>-0.5</v>
      </c>
      <c r="AC145" s="61">
        <v>6.7</v>
      </c>
      <c r="AD145" s="1" t="s">
        <v>109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491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140</v>
      </c>
      <c r="AW145" s="59">
        <v>-21.8</v>
      </c>
      <c r="AX145" s="1">
        <v>1968</v>
      </c>
      <c r="AY145" s="1" t="s">
        <v>139</v>
      </c>
      <c r="AZ145" s="296">
        <v>0.5</v>
      </c>
      <c r="BA145" s="286">
        <v>1975</v>
      </c>
      <c r="BB145" s="1"/>
      <c r="BC145" s="211" t="s">
        <v>465</v>
      </c>
      <c r="BD145" s="47"/>
      <c r="BE145" s="1"/>
    </row>
    <row r="146" spans="1:57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195">
        <v>0.9</v>
      </c>
      <c r="AC146" s="61">
        <v>7.5</v>
      </c>
      <c r="AD146" s="1" t="s">
        <v>156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491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6">
        <v>-0.3</v>
      </c>
      <c r="BA146" s="286">
        <v>1953</v>
      </c>
      <c r="BB146" s="1"/>
      <c r="BC146" s="211">
        <v>118</v>
      </c>
      <c r="BD146" s="47" t="s">
        <v>173</v>
      </c>
      <c r="BE146" s="1"/>
    </row>
    <row r="147" spans="1:57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19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396</v>
      </c>
      <c r="AI147" s="50">
        <v>4.6</v>
      </c>
      <c r="AJ147" s="50" t="s">
        <v>394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6">
        <v>0</v>
      </c>
      <c r="BA147" s="286">
        <v>1951</v>
      </c>
      <c r="BB147" s="1"/>
      <c r="BC147" s="211">
        <v>118</v>
      </c>
      <c r="BD147" s="47" t="s">
        <v>173</v>
      </c>
      <c r="BE147" s="1"/>
    </row>
    <row r="148" spans="1:57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195">
        <v>-3.5</v>
      </c>
      <c r="AC148" s="61">
        <v>5</v>
      </c>
      <c r="AD148" s="1" t="s">
        <v>395</v>
      </c>
      <c r="AE148" s="32">
        <v>-13.7</v>
      </c>
      <c r="AF148" s="1" t="s">
        <v>125</v>
      </c>
      <c r="AG148" s="62">
        <v>-16.8</v>
      </c>
      <c r="AH148" s="10" t="s">
        <v>405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104</v>
      </c>
      <c r="AW148" s="59">
        <v>-17.4</v>
      </c>
      <c r="AX148" s="1">
        <v>1998</v>
      </c>
      <c r="AY148" s="1" t="s">
        <v>61</v>
      </c>
      <c r="AZ148" s="296">
        <v>-2.9</v>
      </c>
      <c r="BA148" s="286">
        <v>1963</v>
      </c>
      <c r="BB148" s="1"/>
      <c r="BC148" s="212">
        <v>118</v>
      </c>
      <c r="BD148" s="71" t="s">
        <v>173</v>
      </c>
      <c r="BE148" s="1"/>
    </row>
    <row r="149" spans="1:57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195">
        <v>-4.1</v>
      </c>
      <c r="AC149" s="61">
        <v>3.8</v>
      </c>
      <c r="AD149" s="1" t="s">
        <v>395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151</v>
      </c>
      <c r="AW149" s="59">
        <v>-22</v>
      </c>
      <c r="AX149" s="1">
        <v>1991</v>
      </c>
      <c r="AY149" s="1" t="s">
        <v>52</v>
      </c>
      <c r="AZ149" s="296">
        <v>-1.5</v>
      </c>
      <c r="BA149" s="286">
        <v>1988</v>
      </c>
      <c r="BB149" s="1"/>
      <c r="BC149" s="212">
        <v>128</v>
      </c>
      <c r="BD149" s="71" t="s">
        <v>173</v>
      </c>
      <c r="BE149" s="1"/>
    </row>
    <row r="150" spans="1:57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195">
        <v>-4.6</v>
      </c>
      <c r="AC150" s="61">
        <v>1.9</v>
      </c>
      <c r="AD150" s="1" t="s">
        <v>395</v>
      </c>
      <c r="AE150" s="32">
        <v>-23</v>
      </c>
      <c r="AF150" s="1" t="s">
        <v>64</v>
      </c>
      <c r="AG150" s="62">
        <v>-21</v>
      </c>
      <c r="AH150" s="10" t="s">
        <v>405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152</v>
      </c>
      <c r="AW150" s="59">
        <v>-23</v>
      </c>
      <c r="AX150" s="1">
        <v>2013</v>
      </c>
      <c r="AY150" s="1" t="s">
        <v>64</v>
      </c>
      <c r="AZ150" s="296">
        <v>2.4</v>
      </c>
      <c r="BA150" s="286">
        <v>1951</v>
      </c>
      <c r="BB150" s="1"/>
      <c r="BC150" s="212">
        <v>132</v>
      </c>
      <c r="BD150" s="71" t="s">
        <v>292</v>
      </c>
      <c r="BE150" s="1"/>
    </row>
    <row r="151" spans="1:57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195">
        <v>-2.2</v>
      </c>
      <c r="AC151" s="61">
        <v>5.6</v>
      </c>
      <c r="AD151" s="1" t="s">
        <v>150</v>
      </c>
      <c r="AE151" s="32">
        <v>-19.3</v>
      </c>
      <c r="AF151" s="1" t="s">
        <v>64</v>
      </c>
      <c r="AG151" s="62">
        <v>-20</v>
      </c>
      <c r="AH151" s="10" t="s">
        <v>405</v>
      </c>
      <c r="AI151" s="50">
        <v>13.5</v>
      </c>
      <c r="AJ151" s="50" t="s">
        <v>292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153</v>
      </c>
      <c r="AW151" s="59">
        <v>-19.6</v>
      </c>
      <c r="AX151" s="105">
        <v>1975</v>
      </c>
      <c r="AY151" s="1" t="s">
        <v>154</v>
      </c>
      <c r="AZ151" s="296">
        <v>1.8</v>
      </c>
      <c r="BA151" s="286">
        <v>1951</v>
      </c>
      <c r="BB151" s="1"/>
      <c r="BC151" s="212">
        <v>157</v>
      </c>
      <c r="BD151" s="71" t="s">
        <v>292</v>
      </c>
      <c r="BE151" s="1"/>
    </row>
    <row r="152" spans="1:57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195">
        <v>1.3</v>
      </c>
      <c r="AC152" s="61">
        <v>9.5</v>
      </c>
      <c r="AD152" s="1" t="s">
        <v>395</v>
      </c>
      <c r="AE152" s="32">
        <v>-8.2</v>
      </c>
      <c r="AF152" s="1" t="s">
        <v>493</v>
      </c>
      <c r="AG152" s="62">
        <v>-10.8</v>
      </c>
      <c r="AH152" s="10" t="s">
        <v>393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107</v>
      </c>
      <c r="AW152" s="59">
        <v>-17.7</v>
      </c>
      <c r="AX152" s="105">
        <v>1976</v>
      </c>
      <c r="AY152" s="1" t="s">
        <v>57</v>
      </c>
      <c r="AZ152" s="296">
        <v>-1.2</v>
      </c>
      <c r="BA152" s="286">
        <v>1951</v>
      </c>
      <c r="BB152" s="1"/>
      <c r="BC152" s="212" t="s">
        <v>465</v>
      </c>
      <c r="BD152" s="71"/>
      <c r="BE152" s="1"/>
    </row>
    <row r="153" spans="1:57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195">
        <v>1.6</v>
      </c>
      <c r="AC153" s="61">
        <v>11.1</v>
      </c>
      <c r="AD153" s="1" t="s">
        <v>494</v>
      </c>
      <c r="AE153" s="32">
        <v>-6.4</v>
      </c>
      <c r="AF153" s="1" t="s">
        <v>80</v>
      </c>
      <c r="AG153" s="62">
        <v>-7.6</v>
      </c>
      <c r="AH153" s="10" t="s">
        <v>405</v>
      </c>
      <c r="AI153" s="50">
        <v>32.6</v>
      </c>
      <c r="AJ153" s="50" t="s">
        <v>495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107</v>
      </c>
      <c r="AW153" s="59">
        <v>-17.2</v>
      </c>
      <c r="AX153" s="105">
        <v>1986</v>
      </c>
      <c r="AY153" s="1" t="s">
        <v>57</v>
      </c>
      <c r="AZ153" s="296">
        <v>1.1</v>
      </c>
      <c r="BA153" s="286">
        <v>1951</v>
      </c>
      <c r="BB153" s="1"/>
      <c r="BC153" s="210">
        <v>168</v>
      </c>
      <c r="BD153" s="71" t="s">
        <v>292</v>
      </c>
      <c r="BE153" s="1"/>
    </row>
    <row r="154" spans="1:57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195">
        <v>1.9</v>
      </c>
      <c r="AC154" s="61">
        <v>10.5</v>
      </c>
      <c r="AD154" s="1" t="s">
        <v>402</v>
      </c>
      <c r="AE154" s="32">
        <v>-8.8</v>
      </c>
      <c r="AF154" s="1" t="s">
        <v>80</v>
      </c>
      <c r="AG154" s="62">
        <v>-6.8</v>
      </c>
      <c r="AH154" s="10" t="s">
        <v>404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6">
        <v>-0.9</v>
      </c>
      <c r="BA154" s="286">
        <v>1988</v>
      </c>
      <c r="BB154" s="1"/>
      <c r="BC154" s="210">
        <v>171</v>
      </c>
      <c r="BD154" s="71" t="s">
        <v>292</v>
      </c>
      <c r="BE154" s="1"/>
    </row>
    <row r="155" spans="1:57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19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482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6">
        <v>-2.2</v>
      </c>
      <c r="BA155" s="286">
        <v>1967</v>
      </c>
      <c r="BB155" s="1"/>
      <c r="BC155" s="210">
        <v>171</v>
      </c>
      <c r="BD155" s="10" t="s">
        <v>292</v>
      </c>
      <c r="BE155" s="1"/>
    </row>
    <row r="156" spans="1:57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454</v>
      </c>
      <c r="P156" s="52">
        <v>13.3</v>
      </c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19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496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155</v>
      </c>
      <c r="AW156" s="59">
        <v>-19.7</v>
      </c>
      <c r="AX156" s="105">
        <v>1988</v>
      </c>
      <c r="AY156" s="1" t="s">
        <v>125</v>
      </c>
      <c r="AZ156" s="296">
        <v>1.2</v>
      </c>
      <c r="BA156" s="286">
        <v>1967</v>
      </c>
      <c r="BB156" s="1"/>
      <c r="BC156" s="210">
        <v>170</v>
      </c>
      <c r="BD156" s="10" t="s">
        <v>292</v>
      </c>
      <c r="BE156" s="1"/>
    </row>
    <row r="157" spans="1:57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19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397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152</v>
      </c>
      <c r="AW157" s="59">
        <v>-19.3</v>
      </c>
      <c r="AX157" s="105">
        <v>1999</v>
      </c>
      <c r="AY157" s="1" t="s">
        <v>72</v>
      </c>
      <c r="AZ157" s="296">
        <v>0</v>
      </c>
      <c r="BA157" s="286">
        <v>1951</v>
      </c>
      <c r="BB157" s="1"/>
      <c r="BC157" s="210">
        <v>169</v>
      </c>
      <c r="BD157" s="10" t="s">
        <v>292</v>
      </c>
      <c r="BE157" s="1"/>
    </row>
    <row r="158" spans="1:57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195">
        <v>3.6</v>
      </c>
      <c r="AC158" s="61">
        <v>10.3</v>
      </c>
      <c r="AD158" s="1" t="s">
        <v>401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394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157</v>
      </c>
      <c r="AW158" s="59">
        <v>-23.1</v>
      </c>
      <c r="AX158" s="105">
        <v>1968</v>
      </c>
      <c r="AY158" s="1" t="s">
        <v>152</v>
      </c>
      <c r="AZ158" s="296">
        <v>1</v>
      </c>
      <c r="BA158" s="286">
        <v>1967</v>
      </c>
      <c r="BB158" s="1"/>
      <c r="BC158" s="212">
        <v>168</v>
      </c>
      <c r="BD158" s="71" t="s">
        <v>292</v>
      </c>
      <c r="BE158" s="1"/>
    </row>
    <row r="159" spans="1:57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195">
        <v>2.1</v>
      </c>
      <c r="AC159" s="61">
        <v>11.5</v>
      </c>
      <c r="AD159" s="1" t="s">
        <v>404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481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107</v>
      </c>
      <c r="AW159" s="59">
        <v>-18.2</v>
      </c>
      <c r="AX159" s="105">
        <v>1988</v>
      </c>
      <c r="AY159" s="1" t="s">
        <v>158</v>
      </c>
      <c r="AZ159" s="296">
        <v>-1.5</v>
      </c>
      <c r="BA159" s="286">
        <v>1949</v>
      </c>
      <c r="BB159" s="1"/>
      <c r="BC159" s="212">
        <v>168</v>
      </c>
      <c r="BD159" s="71" t="s">
        <v>292</v>
      </c>
      <c r="BE159" s="1"/>
    </row>
    <row r="160" spans="1:57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454</v>
      </c>
      <c r="P160" s="52">
        <v>2.3</v>
      </c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195">
        <v>2.6</v>
      </c>
      <c r="AC160" s="61">
        <v>9.4</v>
      </c>
      <c r="AD160" s="1" t="s">
        <v>496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481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107</v>
      </c>
      <c r="AW160" s="59">
        <v>-19</v>
      </c>
      <c r="AX160" s="105">
        <v>1967</v>
      </c>
      <c r="AY160" s="1" t="s">
        <v>125</v>
      </c>
      <c r="AZ160" s="296">
        <v>0.5</v>
      </c>
      <c r="BA160" s="286">
        <v>1949</v>
      </c>
      <c r="BB160" s="1"/>
      <c r="BC160" s="212">
        <v>167</v>
      </c>
      <c r="BD160" s="71" t="s">
        <v>292</v>
      </c>
      <c r="BE160" s="1"/>
    </row>
    <row r="161" spans="1:57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195">
        <v>2.2</v>
      </c>
      <c r="AC161" s="61">
        <v>8.2</v>
      </c>
      <c r="AD161" s="1" t="s">
        <v>131</v>
      </c>
      <c r="AE161" s="32">
        <v>-3.7</v>
      </c>
      <c r="AF161" s="1" t="s">
        <v>64</v>
      </c>
      <c r="AG161" s="62">
        <v>-5.5</v>
      </c>
      <c r="AH161" s="10" t="s">
        <v>418</v>
      </c>
      <c r="AI161" s="50">
        <v>35</v>
      </c>
      <c r="AJ161" s="3" t="s">
        <v>186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159</v>
      </c>
      <c r="AW161" s="59">
        <v>-17.1</v>
      </c>
      <c r="AX161" s="105">
        <v>2010</v>
      </c>
      <c r="AY161" s="1" t="s">
        <v>65</v>
      </c>
      <c r="AZ161" s="296">
        <v>2.4</v>
      </c>
      <c r="BA161" s="286">
        <v>1949</v>
      </c>
      <c r="BB161" s="1"/>
      <c r="BC161" s="210" t="s">
        <v>465</v>
      </c>
      <c r="BD161" s="10"/>
      <c r="BE161" s="1"/>
    </row>
    <row r="162" spans="1:57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195">
        <v>0.6</v>
      </c>
      <c r="AC162" s="61">
        <v>6.4</v>
      </c>
      <c r="AD162" s="1" t="s">
        <v>494</v>
      </c>
      <c r="AE162" s="32">
        <v>-5.3</v>
      </c>
      <c r="AF162" s="1" t="s">
        <v>156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135</v>
      </c>
      <c r="AW162" s="59">
        <v>-20.5</v>
      </c>
      <c r="AX162" s="105">
        <v>1983</v>
      </c>
      <c r="AY162" s="1" t="s">
        <v>125</v>
      </c>
      <c r="AZ162" s="296">
        <v>2.2</v>
      </c>
      <c r="BA162" s="286">
        <v>1949</v>
      </c>
      <c r="BB162" s="1"/>
      <c r="BC162" s="210" t="s">
        <v>465</v>
      </c>
      <c r="BD162" s="10"/>
      <c r="BE162" s="1"/>
    </row>
    <row r="163" spans="1:57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195">
        <v>-0.5</v>
      </c>
      <c r="AC163" s="61">
        <v>7.3</v>
      </c>
      <c r="AD163" s="1" t="s">
        <v>395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440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6">
        <v>2.6</v>
      </c>
      <c r="BA163" s="286">
        <v>1989</v>
      </c>
      <c r="BB163" s="1"/>
      <c r="BC163" s="210" t="s">
        <v>465</v>
      </c>
      <c r="BD163" s="10"/>
      <c r="BE163" s="1"/>
    </row>
    <row r="164" spans="1:57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195">
        <v>-0.2</v>
      </c>
      <c r="AC164" s="61">
        <v>6.6</v>
      </c>
      <c r="AD164" s="1" t="s">
        <v>494</v>
      </c>
      <c r="AE164" s="32">
        <v>-9.9</v>
      </c>
      <c r="AF164" s="1" t="s">
        <v>464</v>
      </c>
      <c r="AG164" s="62">
        <v>-13.1</v>
      </c>
      <c r="AH164" s="10" t="s">
        <v>393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6">
        <v>2.3</v>
      </c>
      <c r="BA164" s="286">
        <v>1990</v>
      </c>
      <c r="BB164" s="1"/>
      <c r="BC164" s="210">
        <v>171</v>
      </c>
      <c r="BD164" s="10" t="s">
        <v>497</v>
      </c>
      <c r="BE164" s="1"/>
    </row>
    <row r="165" spans="1:57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195">
        <v>3.9</v>
      </c>
      <c r="AC165" s="61">
        <v>12.6</v>
      </c>
      <c r="AD165" s="1" t="s">
        <v>140</v>
      </c>
      <c r="AE165" s="32">
        <v>-7.6</v>
      </c>
      <c r="AF165" s="1" t="s">
        <v>65</v>
      </c>
      <c r="AG165" s="62">
        <v>-11</v>
      </c>
      <c r="AH165" s="10" t="s">
        <v>418</v>
      </c>
      <c r="AI165" s="50">
        <v>29.5</v>
      </c>
      <c r="AJ165" s="3" t="s">
        <v>498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140</v>
      </c>
      <c r="AW165" s="59">
        <v>-15</v>
      </c>
      <c r="AX165" s="105">
        <v>1985</v>
      </c>
      <c r="AY165" s="1" t="s">
        <v>52</v>
      </c>
      <c r="AZ165" s="296">
        <v>4</v>
      </c>
      <c r="BA165" s="286">
        <v>1959</v>
      </c>
      <c r="BB165" s="1"/>
      <c r="BC165" s="210"/>
      <c r="BD165" s="10"/>
      <c r="BE165" s="1"/>
    </row>
    <row r="166" spans="1:57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195">
        <v>1.9</v>
      </c>
      <c r="AC166" s="61">
        <v>10.5</v>
      </c>
      <c r="AD166" s="1" t="s">
        <v>494</v>
      </c>
      <c r="AE166" s="32">
        <v>-3.9</v>
      </c>
      <c r="AF166" s="1" t="s">
        <v>77</v>
      </c>
      <c r="AG166" s="62">
        <v>-6.6</v>
      </c>
      <c r="AH166" s="10" t="s">
        <v>418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140</v>
      </c>
      <c r="AW166" s="59">
        <v>-16.6</v>
      </c>
      <c r="AX166" s="105">
        <v>1970</v>
      </c>
      <c r="AY166" s="1" t="s">
        <v>57</v>
      </c>
      <c r="AZ166" s="296">
        <v>4.5</v>
      </c>
      <c r="BA166" s="286">
        <v>1973</v>
      </c>
      <c r="BB166" s="1"/>
      <c r="BC166" s="210">
        <v>164</v>
      </c>
      <c r="BD166" s="10" t="s">
        <v>497</v>
      </c>
      <c r="BE166" s="1"/>
    </row>
    <row r="167" spans="1:57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195">
        <v>-1</v>
      </c>
      <c r="AC167" s="61">
        <v>7.1</v>
      </c>
      <c r="AD167" s="1" t="s">
        <v>395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157</v>
      </c>
      <c r="AW167" s="59">
        <v>-17.6</v>
      </c>
      <c r="AX167" s="105">
        <v>1989</v>
      </c>
      <c r="AY167" s="1" t="s">
        <v>52</v>
      </c>
      <c r="AZ167" s="296">
        <v>3.1</v>
      </c>
      <c r="BA167" s="286">
        <v>1975</v>
      </c>
      <c r="BB167" s="1"/>
      <c r="BC167" s="212"/>
      <c r="BD167" s="71"/>
      <c r="BE167" s="1"/>
    </row>
    <row r="168" spans="1:57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19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105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6">
        <v>1.8</v>
      </c>
      <c r="BA168" s="286">
        <v>1982</v>
      </c>
      <c r="BB168" s="1"/>
      <c r="BC168" s="212">
        <v>165</v>
      </c>
      <c r="BD168" s="71" t="s">
        <v>292</v>
      </c>
      <c r="BE168" s="1"/>
    </row>
    <row r="169" spans="1:57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210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210"/>
      <c r="BD170" s="10"/>
      <c r="BE170" s="1"/>
    </row>
    <row r="171" spans="1:57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210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160</v>
      </c>
      <c r="K172" s="2"/>
      <c r="L172" s="1"/>
      <c r="M172" s="76">
        <v>-1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141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210"/>
      <c r="BD172" s="10"/>
      <c r="BE172" s="1"/>
    </row>
    <row r="173" spans="1:57" ht="15">
      <c r="A173" s="1"/>
      <c r="B173" s="2" t="s">
        <v>161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162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210"/>
      <c r="BD173" s="1"/>
      <c r="BE173" s="1"/>
    </row>
    <row r="174" spans="1:57" ht="15">
      <c r="A174" s="1"/>
      <c r="B174" s="2" t="s">
        <v>163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164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210"/>
      <c r="BD174" s="1"/>
      <c r="BE174" s="1"/>
    </row>
    <row r="175" spans="1:57" ht="15">
      <c r="A175" s="1"/>
      <c r="B175" s="2" t="s">
        <v>165</v>
      </c>
      <c r="C175" s="2"/>
      <c r="D175" s="2"/>
      <c r="E175" s="2"/>
      <c r="F175" s="2"/>
      <c r="G175" s="1"/>
      <c r="H175" s="2"/>
      <c r="I175" s="2" t="s">
        <v>96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96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210"/>
      <c r="BD175" s="1"/>
      <c r="BE175" s="1"/>
    </row>
    <row r="176" spans="1:57" ht="15">
      <c r="A176" s="1"/>
      <c r="B176" s="76" t="s">
        <v>166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210"/>
      <c r="BD176" s="1"/>
      <c r="BE176" s="1"/>
    </row>
    <row r="177" spans="1:57" ht="15">
      <c r="A177" s="1"/>
      <c r="B177" s="2" t="s">
        <v>167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210"/>
      <c r="BD177" s="1"/>
      <c r="BE177" s="1"/>
    </row>
    <row r="178" spans="1:57" ht="15">
      <c r="A178" s="1"/>
      <c r="B178" s="2" t="s">
        <v>168</v>
      </c>
      <c r="C178" s="2"/>
      <c r="D178" s="2"/>
      <c r="E178" s="1"/>
      <c r="F178" s="1"/>
      <c r="G178" s="1"/>
      <c r="H178" s="1"/>
      <c r="I178" s="2" t="s">
        <v>102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210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103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210"/>
      <c r="BD179" s="1"/>
      <c r="BE179" s="1"/>
    </row>
    <row r="180" spans="1:57" ht="15">
      <c r="A180" s="1"/>
      <c r="B180" s="2" t="s">
        <v>503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249</v>
      </c>
      <c r="BA180" s="2"/>
      <c r="BB180" s="2"/>
      <c r="BC180" s="216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249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148</v>
      </c>
      <c r="AH181" s="8" t="s">
        <v>12</v>
      </c>
      <c r="AI181" s="3" t="s">
        <v>120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279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5" t="s">
        <v>255</v>
      </c>
      <c r="BA182" s="1"/>
      <c r="BB182" s="34"/>
      <c r="BC182" s="216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121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252</v>
      </c>
      <c r="BB183" s="1"/>
      <c r="BC183" s="216">
        <v>2012</v>
      </c>
      <c r="BD183" s="10"/>
      <c r="BE183" s="1"/>
    </row>
    <row r="184" spans="1:57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f aca="true" t="shared" si="7" ref="L184:L203">AVERAGE(B184:I184)</f>
        <v>-1.2625</v>
      </c>
      <c r="M184" s="47">
        <v>4.5</v>
      </c>
      <c r="N184" s="123"/>
      <c r="O184" s="63"/>
      <c r="P184" s="120">
        <v>14.7</v>
      </c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97">
        <v>-1.8</v>
      </c>
      <c r="AC184" s="28">
        <v>4.2</v>
      </c>
      <c r="AD184" s="1" t="s">
        <v>478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8" t="s">
        <v>499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152</v>
      </c>
      <c r="AW184" s="96">
        <v>-17.4</v>
      </c>
      <c r="AX184" s="1">
        <v>1977</v>
      </c>
      <c r="AY184" s="1" t="s">
        <v>52</v>
      </c>
      <c r="AZ184" s="289">
        <v>2.7</v>
      </c>
      <c r="BA184" s="182">
        <v>1979</v>
      </c>
      <c r="BB184" s="1"/>
      <c r="BC184" s="210">
        <v>167</v>
      </c>
      <c r="BD184" s="10" t="s">
        <v>292</v>
      </c>
      <c r="BE184" s="1"/>
    </row>
    <row r="185" spans="1:57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f t="shared" si="7"/>
        <v>0.8499999999999996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97">
        <v>0.5</v>
      </c>
      <c r="AC185" s="83">
        <v>8.5</v>
      </c>
      <c r="AD185" s="1" t="s">
        <v>414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8" t="s">
        <v>500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9">
        <v>3.6</v>
      </c>
      <c r="BA185" s="182">
        <v>1982</v>
      </c>
      <c r="BB185" s="1"/>
      <c r="BC185" s="210">
        <v>167</v>
      </c>
      <c r="BD185" s="10" t="s">
        <v>292</v>
      </c>
      <c r="BE185" s="1"/>
    </row>
    <row r="186" spans="1:57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f t="shared" si="7"/>
        <v>4.275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97">
        <v>3.6</v>
      </c>
      <c r="AC186" s="61">
        <v>9.3</v>
      </c>
      <c r="AD186" s="1" t="s">
        <v>461</v>
      </c>
      <c r="AE186" s="32">
        <v>-7.6</v>
      </c>
      <c r="AF186" s="1" t="s">
        <v>401</v>
      </c>
      <c r="AG186" s="62">
        <v>-11.1</v>
      </c>
      <c r="AH186" s="10" t="s">
        <v>70</v>
      </c>
      <c r="AI186" s="50">
        <v>36</v>
      </c>
      <c r="AJ186" s="50" t="s">
        <v>394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152</v>
      </c>
      <c r="AW186" s="59">
        <v>-14.5</v>
      </c>
      <c r="AX186" s="1">
        <v>1979</v>
      </c>
      <c r="AY186" s="1" t="s">
        <v>57</v>
      </c>
      <c r="AZ186" s="289">
        <v>2</v>
      </c>
      <c r="BA186" s="182">
        <v>1982</v>
      </c>
      <c r="BB186" s="1"/>
      <c r="BC186" s="210">
        <v>165</v>
      </c>
      <c r="BD186" s="10" t="s">
        <v>292</v>
      </c>
      <c r="BE186" s="1"/>
    </row>
    <row r="187" spans="1:57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3.5</v>
      </c>
      <c r="K187" s="60">
        <v>7.7</v>
      </c>
      <c r="L187" s="112">
        <f t="shared" si="7"/>
        <v>3.8125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97">
        <v>4.3</v>
      </c>
      <c r="AC187" s="61">
        <v>10.1</v>
      </c>
      <c r="AD187" s="10" t="s">
        <v>505</v>
      </c>
      <c r="AE187" s="32">
        <v>-0.4</v>
      </c>
      <c r="AF187" s="1" t="s">
        <v>52</v>
      </c>
      <c r="AG187" s="62">
        <v>-7</v>
      </c>
      <c r="AH187" s="10" t="s">
        <v>506</v>
      </c>
      <c r="AI187" s="50">
        <v>33</v>
      </c>
      <c r="AJ187" s="50" t="s">
        <v>504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9">
        <v>3.5</v>
      </c>
      <c r="BA187" s="182">
        <v>1976</v>
      </c>
      <c r="BB187" s="1"/>
      <c r="BC187" s="210">
        <v>162</v>
      </c>
      <c r="BD187" s="10" t="s">
        <v>292</v>
      </c>
      <c r="BE187" s="1"/>
    </row>
    <row r="188" spans="1:57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f t="shared" si="7"/>
        <v>3.5625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97">
        <v>2.7</v>
      </c>
      <c r="AC188" s="61">
        <v>9.1</v>
      </c>
      <c r="AD188" s="1" t="s">
        <v>505</v>
      </c>
      <c r="AE188" s="32">
        <v>-5.6</v>
      </c>
      <c r="AF188" s="1" t="s">
        <v>474</v>
      </c>
      <c r="AG188" s="62">
        <v>-12.1</v>
      </c>
      <c r="AH188" s="10" t="s">
        <v>412</v>
      </c>
      <c r="AI188" s="50">
        <v>36.3</v>
      </c>
      <c r="AJ188" s="50" t="s">
        <v>507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152</v>
      </c>
      <c r="AW188" s="59">
        <v>-16</v>
      </c>
      <c r="AX188" s="1">
        <v>1982</v>
      </c>
      <c r="AY188" s="1" t="s">
        <v>52</v>
      </c>
      <c r="AZ188" s="289">
        <v>2.5</v>
      </c>
      <c r="BA188" s="182">
        <v>1949</v>
      </c>
      <c r="BB188" s="1"/>
      <c r="BC188" s="210"/>
      <c r="BD188" s="47"/>
      <c r="BE188" s="1"/>
    </row>
    <row r="189" spans="1:57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f t="shared" si="7"/>
        <v>5.1</v>
      </c>
      <c r="M189" s="47">
        <v>5.1</v>
      </c>
      <c r="N189" s="123"/>
      <c r="O189" s="68"/>
      <c r="P189" s="120">
        <v>12.7</v>
      </c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97">
        <v>3.4</v>
      </c>
      <c r="AC189" s="61">
        <v>12.1</v>
      </c>
      <c r="AD189" s="1" t="s">
        <v>63</v>
      </c>
      <c r="AE189" s="32">
        <v>-4.3</v>
      </c>
      <c r="AF189" s="1" t="s">
        <v>130</v>
      </c>
      <c r="AG189" s="62">
        <v>-6.1</v>
      </c>
      <c r="AH189" s="10" t="s">
        <v>500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9">
        <v>2.5</v>
      </c>
      <c r="BA189" s="182">
        <v>1958</v>
      </c>
      <c r="BB189" s="1"/>
      <c r="BC189" s="210">
        <v>179</v>
      </c>
      <c r="BD189" s="10" t="s">
        <v>292</v>
      </c>
      <c r="BE189" s="1"/>
    </row>
    <row r="190" spans="1:57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f t="shared" si="7"/>
        <v>5.7749999999999995</v>
      </c>
      <c r="M190" s="47">
        <v>5.2</v>
      </c>
      <c r="N190" s="123">
        <v>0.3</v>
      </c>
      <c r="O190" s="63"/>
      <c r="P190" s="120">
        <v>4.3</v>
      </c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97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9">
        <v>2.4</v>
      </c>
      <c r="BA190" s="182">
        <v>1980</v>
      </c>
      <c r="BB190" s="1"/>
      <c r="BC190" s="210">
        <v>168</v>
      </c>
      <c r="BD190" s="10" t="s">
        <v>292</v>
      </c>
      <c r="BE190" s="1"/>
    </row>
    <row r="191" spans="1:57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f t="shared" si="7"/>
        <v>6.512499999999999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97">
        <v>4.7</v>
      </c>
      <c r="AC191" s="61">
        <v>13.1</v>
      </c>
      <c r="AD191" s="1" t="s">
        <v>508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482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169</v>
      </c>
      <c r="AW191" s="59">
        <v>-15.3</v>
      </c>
      <c r="AX191" s="1">
        <v>1943</v>
      </c>
      <c r="AY191" s="1" t="s">
        <v>61</v>
      </c>
      <c r="AZ191" s="289">
        <v>4.9</v>
      </c>
      <c r="BA191" s="182">
        <v>1980</v>
      </c>
      <c r="BB191" s="1"/>
      <c r="BC191" s="210">
        <v>161</v>
      </c>
      <c r="BD191" s="47" t="s">
        <v>292</v>
      </c>
      <c r="BE191" s="1"/>
    </row>
    <row r="192" spans="1:57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f t="shared" si="7"/>
        <v>6.5625</v>
      </c>
      <c r="M192" s="47">
        <v>5.5</v>
      </c>
      <c r="N192" s="123"/>
      <c r="O192" s="68"/>
      <c r="P192" s="120">
        <v>8.8</v>
      </c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97">
        <v>4.8</v>
      </c>
      <c r="AC192" s="61">
        <v>13.8</v>
      </c>
      <c r="AD192" s="1" t="s">
        <v>108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452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170</v>
      </c>
      <c r="AW192" s="59">
        <v>-14.1</v>
      </c>
      <c r="AX192" s="1">
        <v>1981</v>
      </c>
      <c r="AY192" s="1" t="s">
        <v>57</v>
      </c>
      <c r="AZ192" s="289">
        <v>5.2</v>
      </c>
      <c r="BA192" s="182">
        <v>1966</v>
      </c>
      <c r="BB192" s="1"/>
      <c r="BC192" s="211"/>
      <c r="BD192" s="47"/>
      <c r="BE192" s="1"/>
    </row>
    <row r="193" spans="1:57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6.2</v>
      </c>
      <c r="K193" s="60">
        <v>8.1</v>
      </c>
      <c r="L193" s="112">
        <f t="shared" si="7"/>
        <v>6.525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97">
        <v>5.6</v>
      </c>
      <c r="AC193" s="61">
        <v>13.5</v>
      </c>
      <c r="AD193" s="1" t="s">
        <v>107</v>
      </c>
      <c r="AE193" s="32">
        <v>-0.8</v>
      </c>
      <c r="AF193" s="1" t="s">
        <v>446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9">
        <v>6.8</v>
      </c>
      <c r="BA193" s="182">
        <v>1968</v>
      </c>
      <c r="BB193" s="1"/>
      <c r="BC193" s="210">
        <v>150</v>
      </c>
      <c r="BD193" s="10" t="s">
        <v>292</v>
      </c>
      <c r="BE193" s="1"/>
    </row>
    <row r="194" spans="1:57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f t="shared" si="7"/>
        <v>5.625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97">
        <v>5.9</v>
      </c>
      <c r="AC194" s="61">
        <v>11.5</v>
      </c>
      <c r="AD194" s="1" t="s">
        <v>136</v>
      </c>
      <c r="AE194" s="32">
        <v>0.5</v>
      </c>
      <c r="AF194" s="1" t="s">
        <v>65</v>
      </c>
      <c r="AG194" s="62">
        <v>-1.8</v>
      </c>
      <c r="AH194" s="10" t="s">
        <v>509</v>
      </c>
      <c r="AI194" s="50">
        <v>24.8</v>
      </c>
      <c r="AJ194" s="50" t="s">
        <v>510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152</v>
      </c>
      <c r="AW194" s="59">
        <v>-13.7</v>
      </c>
      <c r="AX194" s="1">
        <v>1975</v>
      </c>
      <c r="AY194" s="1" t="s">
        <v>57</v>
      </c>
      <c r="AZ194" s="289">
        <v>6.4</v>
      </c>
      <c r="BA194" s="182">
        <v>1968</v>
      </c>
      <c r="BB194" s="1"/>
      <c r="BC194" s="210" t="s">
        <v>465</v>
      </c>
      <c r="BD194" s="10"/>
      <c r="BE194" s="1"/>
    </row>
    <row r="195" spans="1:57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f t="shared" si="7"/>
        <v>4.9875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97">
        <v>5.2</v>
      </c>
      <c r="AC195" s="61">
        <v>11.8</v>
      </c>
      <c r="AD195" s="1" t="s">
        <v>63</v>
      </c>
      <c r="AE195" s="32">
        <v>-2.4</v>
      </c>
      <c r="AF195" s="1" t="s">
        <v>128</v>
      </c>
      <c r="AG195" s="62">
        <v>-3.1</v>
      </c>
      <c r="AH195" s="10" t="s">
        <v>511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152</v>
      </c>
      <c r="AW195" s="59">
        <v>-12.7</v>
      </c>
      <c r="AX195" s="1">
        <v>1975</v>
      </c>
      <c r="AY195" s="1" t="s">
        <v>125</v>
      </c>
      <c r="AZ195" s="289">
        <v>6.2</v>
      </c>
      <c r="BA195" s="182">
        <v>1979</v>
      </c>
      <c r="BB195" s="1"/>
      <c r="BC195" s="210" t="s">
        <v>465</v>
      </c>
      <c r="BD195" s="10"/>
      <c r="BE195" s="1"/>
    </row>
    <row r="196" spans="1:57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292">
        <v>3.3</v>
      </c>
      <c r="K196" s="60">
        <v>10.5</v>
      </c>
      <c r="L196" s="112">
        <f t="shared" si="7"/>
        <v>7.5</v>
      </c>
      <c r="M196" s="47">
        <v>6</v>
      </c>
      <c r="N196" s="123"/>
      <c r="O196" s="68"/>
      <c r="P196" s="120">
        <v>14</v>
      </c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97">
        <v>5.9</v>
      </c>
      <c r="AC196" s="61">
        <v>14.8</v>
      </c>
      <c r="AD196" s="1" t="s">
        <v>494</v>
      </c>
      <c r="AE196" s="32">
        <v>-0.5</v>
      </c>
      <c r="AF196" s="1" t="s">
        <v>474</v>
      </c>
      <c r="AG196" s="62">
        <v>-3.5</v>
      </c>
      <c r="AH196" s="10" t="s">
        <v>509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171</v>
      </c>
      <c r="AW196" s="59">
        <v>-10.8</v>
      </c>
      <c r="AX196" s="105">
        <v>1977</v>
      </c>
      <c r="AY196" s="1" t="s">
        <v>84</v>
      </c>
      <c r="AZ196" s="289">
        <v>6.9</v>
      </c>
      <c r="BA196" s="182">
        <v>1949</v>
      </c>
      <c r="BB196" s="1"/>
      <c r="BC196" s="210" t="s">
        <v>465</v>
      </c>
      <c r="BD196" s="10"/>
      <c r="BE196" s="1"/>
    </row>
    <row r="197" spans="1:57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292">
        <v>2</v>
      </c>
      <c r="K197" s="60">
        <v>10.3</v>
      </c>
      <c r="L197" s="112">
        <f t="shared" si="7"/>
        <v>6.975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97">
        <v>4.1</v>
      </c>
      <c r="AC197" s="61">
        <v>13.6</v>
      </c>
      <c r="AD197" s="1" t="s">
        <v>395</v>
      </c>
      <c r="AE197" s="32">
        <v>-3.3</v>
      </c>
      <c r="AF197" s="1" t="s">
        <v>61</v>
      </c>
      <c r="AG197" s="62">
        <v>-7</v>
      </c>
      <c r="AH197" s="10" t="s">
        <v>509</v>
      </c>
      <c r="AI197" s="50">
        <v>34.3</v>
      </c>
      <c r="AJ197" s="50" t="s">
        <v>401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91"/>
      <c r="AS197" s="108">
        <v>676</v>
      </c>
      <c r="AT197" s="59">
        <v>20.6</v>
      </c>
      <c r="AU197" s="1">
        <v>1960</v>
      </c>
      <c r="AV197" s="1" t="s">
        <v>172</v>
      </c>
      <c r="AW197" s="59">
        <v>-11.9</v>
      </c>
      <c r="AX197" s="105">
        <v>1955</v>
      </c>
      <c r="AY197" s="1" t="s">
        <v>52</v>
      </c>
      <c r="AZ197" s="289">
        <v>4.3</v>
      </c>
      <c r="BA197" s="182">
        <v>1955</v>
      </c>
      <c r="BB197" s="1"/>
      <c r="BC197" s="210">
        <v>101</v>
      </c>
      <c r="BD197" s="10" t="s">
        <v>81</v>
      </c>
      <c r="BE197" s="1"/>
    </row>
    <row r="198" spans="1:57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f t="shared" si="7"/>
        <v>4.325</v>
      </c>
      <c r="M198" s="47">
        <v>6.3</v>
      </c>
      <c r="N198" s="123"/>
      <c r="O198" s="63"/>
      <c r="P198" s="120">
        <v>5.4</v>
      </c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97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173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134</v>
      </c>
      <c r="AW198" s="75">
        <v>-11.2</v>
      </c>
      <c r="AX198" s="105">
        <v>1992</v>
      </c>
      <c r="AY198" s="1" t="s">
        <v>57</v>
      </c>
      <c r="AZ198" s="289">
        <v>5.4</v>
      </c>
      <c r="BA198" s="182">
        <v>1979</v>
      </c>
      <c r="BB198" s="1"/>
      <c r="BC198" s="210">
        <v>89</v>
      </c>
      <c r="BD198" s="10" t="s">
        <v>81</v>
      </c>
      <c r="BE198" s="1"/>
    </row>
    <row r="199" spans="1:57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f t="shared" si="7"/>
        <v>6.4375</v>
      </c>
      <c r="M199" s="47">
        <v>6.4</v>
      </c>
      <c r="N199" s="123"/>
      <c r="O199" s="68"/>
      <c r="P199" s="120">
        <v>16.1</v>
      </c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97">
        <v>4.8</v>
      </c>
      <c r="AC199" s="61">
        <v>13.7</v>
      </c>
      <c r="AD199" s="1" t="s">
        <v>130</v>
      </c>
      <c r="AE199" s="32">
        <v>-3.1</v>
      </c>
      <c r="AF199" s="1" t="s">
        <v>80</v>
      </c>
      <c r="AG199" s="62">
        <v>-5.7</v>
      </c>
      <c r="AH199" s="10" t="s">
        <v>509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159</v>
      </c>
      <c r="AW199" s="59">
        <v>-16.6</v>
      </c>
      <c r="AX199" s="105">
        <v>1955</v>
      </c>
      <c r="AY199" s="1" t="s">
        <v>158</v>
      </c>
      <c r="AZ199" s="289">
        <v>5.9</v>
      </c>
      <c r="BA199" s="182">
        <v>1979</v>
      </c>
      <c r="BB199" s="1"/>
      <c r="BC199" s="210">
        <v>76</v>
      </c>
      <c r="BD199" s="10" t="s">
        <v>81</v>
      </c>
      <c r="BE199" s="1"/>
    </row>
    <row r="200" spans="1:57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10.5</v>
      </c>
      <c r="L200" s="112">
        <f t="shared" si="7"/>
        <v>7.0625</v>
      </c>
      <c r="M200" s="47">
        <v>6.5</v>
      </c>
      <c r="N200" s="123"/>
      <c r="O200" s="68"/>
      <c r="P200" s="120">
        <v>13</v>
      </c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97">
        <v>5.3</v>
      </c>
      <c r="AC200" s="61">
        <v>13.4</v>
      </c>
      <c r="AD200" s="1" t="s">
        <v>469</v>
      </c>
      <c r="AE200" s="32">
        <v>-2.9</v>
      </c>
      <c r="AF200" s="1" t="s">
        <v>505</v>
      </c>
      <c r="AG200" s="62">
        <v>-8.5</v>
      </c>
      <c r="AH200" s="10" t="s">
        <v>70</v>
      </c>
      <c r="AI200" s="50">
        <v>6.7</v>
      </c>
      <c r="AJ200" s="50" t="s">
        <v>512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107</v>
      </c>
      <c r="AW200" s="59">
        <v>-10.1</v>
      </c>
      <c r="AX200" s="105">
        <v>1955</v>
      </c>
      <c r="AY200" s="1" t="s">
        <v>80</v>
      </c>
      <c r="AZ200" s="289">
        <v>4</v>
      </c>
      <c r="BA200" s="182">
        <v>1979</v>
      </c>
      <c r="BB200" s="1"/>
      <c r="BC200" s="210" t="s">
        <v>465</v>
      </c>
      <c r="BD200" s="10"/>
      <c r="BE200" s="1"/>
    </row>
    <row r="201" spans="1:57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f t="shared" si="7"/>
        <v>8.4125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97">
        <v>8.6</v>
      </c>
      <c r="AC201" s="61">
        <v>18.1</v>
      </c>
      <c r="AD201" s="1" t="s">
        <v>513</v>
      </c>
      <c r="AE201" s="32">
        <v>-3.2</v>
      </c>
      <c r="AF201" s="1" t="s">
        <v>401</v>
      </c>
      <c r="AG201" s="62">
        <v>-2.9</v>
      </c>
      <c r="AH201" s="10" t="s">
        <v>458</v>
      </c>
      <c r="AI201" s="50">
        <v>19.5</v>
      </c>
      <c r="AJ201" s="50" t="s">
        <v>408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125</v>
      </c>
      <c r="AW201" s="59">
        <v>-11.9</v>
      </c>
      <c r="AX201" s="105">
        <v>1979</v>
      </c>
      <c r="AY201" s="1" t="s">
        <v>57</v>
      </c>
      <c r="AZ201" s="289">
        <v>4.1</v>
      </c>
      <c r="BA201" s="182">
        <v>1979</v>
      </c>
      <c r="BB201" s="1"/>
      <c r="BC201" s="210" t="s">
        <v>465</v>
      </c>
      <c r="BD201" s="10"/>
      <c r="BE201" s="1"/>
    </row>
    <row r="202" spans="1:57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6.6</v>
      </c>
      <c r="K202" s="60">
        <v>8.6</v>
      </c>
      <c r="L202" s="112">
        <f t="shared" si="7"/>
        <v>6.675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97">
        <v>7.1</v>
      </c>
      <c r="AC202" s="61">
        <v>14.4</v>
      </c>
      <c r="AD202" s="1" t="s">
        <v>193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399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173</v>
      </c>
      <c r="AW202" s="59">
        <v>-17</v>
      </c>
      <c r="AX202" s="105">
        <v>1979</v>
      </c>
      <c r="AY202" s="1" t="s">
        <v>84</v>
      </c>
      <c r="AZ202" s="289">
        <v>6.7</v>
      </c>
      <c r="BA202" s="182">
        <v>1967</v>
      </c>
      <c r="BB202" s="1"/>
      <c r="BC202" s="210">
        <v>59</v>
      </c>
      <c r="BD202" s="10" t="s">
        <v>81</v>
      </c>
      <c r="BE202" s="1"/>
    </row>
    <row r="203" spans="1:57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4.5</v>
      </c>
      <c r="K203" s="60">
        <v>8.7</v>
      </c>
      <c r="L203" s="112">
        <f t="shared" si="7"/>
        <v>5.9125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97">
        <v>6.7</v>
      </c>
      <c r="AC203" s="61">
        <v>15.3</v>
      </c>
      <c r="AD203" s="1" t="s">
        <v>152</v>
      </c>
      <c r="AE203" s="32">
        <v>-1.8</v>
      </c>
      <c r="AF203" s="1" t="s">
        <v>401</v>
      </c>
      <c r="AG203" s="62">
        <v>-4.6</v>
      </c>
      <c r="AH203" s="10" t="s">
        <v>70</v>
      </c>
      <c r="AI203" s="50">
        <v>47.2</v>
      </c>
      <c r="AJ203" s="3" t="s">
        <v>514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137</v>
      </c>
      <c r="AW203" s="59">
        <v>-13.5</v>
      </c>
      <c r="AX203" s="105">
        <v>1979</v>
      </c>
      <c r="AY203" s="1" t="s">
        <v>84</v>
      </c>
      <c r="AZ203" s="289">
        <v>8.5</v>
      </c>
      <c r="BA203" s="182">
        <v>2006</v>
      </c>
      <c r="BB203" s="1"/>
      <c r="BC203" s="210">
        <v>54</v>
      </c>
      <c r="BD203" s="10" t="s">
        <v>81</v>
      </c>
      <c r="BE203" s="1"/>
    </row>
    <row r="204" spans="1:57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/>
      <c r="G204" s="43"/>
      <c r="H204" s="43"/>
      <c r="I204" s="43"/>
      <c r="J204" s="42">
        <v>3.5</v>
      </c>
      <c r="K204" s="60"/>
      <c r="L204" s="112"/>
      <c r="M204" s="47">
        <v>7</v>
      </c>
      <c r="N204" s="123"/>
      <c r="O204" s="63"/>
      <c r="P204" s="120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97"/>
      <c r="AC204" s="61"/>
      <c r="AD204" s="1"/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493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137</v>
      </c>
      <c r="AW204" s="59">
        <v>-8.4</v>
      </c>
      <c r="AX204" s="105">
        <v>1979</v>
      </c>
      <c r="AY204" s="1" t="s">
        <v>57</v>
      </c>
      <c r="AZ204" s="289">
        <v>6.2</v>
      </c>
      <c r="BA204" s="182">
        <v>2006</v>
      </c>
      <c r="BB204" s="1"/>
      <c r="BC204" s="210">
        <v>50</v>
      </c>
      <c r="BD204" s="10" t="s">
        <v>81</v>
      </c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112"/>
      <c r="M205" s="47">
        <v>7.1</v>
      </c>
      <c r="O205" s="68"/>
      <c r="P205" s="120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97"/>
      <c r="AC205" s="61"/>
      <c r="AD205" s="1"/>
      <c r="AE205" s="129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4"/>
      <c r="AR205" s="57"/>
      <c r="AS205" s="58"/>
      <c r="AT205" s="59">
        <v>24.6</v>
      </c>
      <c r="AU205" s="1">
        <v>1980</v>
      </c>
      <c r="AV205" s="1" t="s">
        <v>107</v>
      </c>
      <c r="AW205" s="66">
        <v>-6.8</v>
      </c>
      <c r="AX205" s="125">
        <v>2007</v>
      </c>
      <c r="AY205" s="45" t="s">
        <v>77</v>
      </c>
      <c r="AZ205" s="289">
        <v>8.1</v>
      </c>
      <c r="BA205" s="182">
        <v>1958</v>
      </c>
      <c r="BB205" s="45"/>
      <c r="BC205" s="210"/>
      <c r="BD205" s="10"/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112"/>
      <c r="M206" s="47">
        <v>7.3</v>
      </c>
      <c r="N206" s="123"/>
      <c r="O206" s="68"/>
      <c r="P206" s="120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97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3"/>
      <c r="AR206" s="57"/>
      <c r="AS206" s="58"/>
      <c r="AT206" s="59">
        <v>22.2</v>
      </c>
      <c r="AU206" s="1">
        <v>1987</v>
      </c>
      <c r="AV206" s="1" t="s">
        <v>135</v>
      </c>
      <c r="AW206" s="66">
        <v>-6.7</v>
      </c>
      <c r="AX206" s="125">
        <v>2001</v>
      </c>
      <c r="AY206" s="45" t="s">
        <v>66</v>
      </c>
      <c r="AZ206" s="289">
        <v>9.2</v>
      </c>
      <c r="BA206" s="182">
        <v>1949</v>
      </c>
      <c r="BB206" s="45"/>
      <c r="BC206" s="210"/>
      <c r="BD206" s="10"/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112"/>
      <c r="M207" s="47">
        <v>7.4</v>
      </c>
      <c r="N207" s="123"/>
      <c r="O207" s="68"/>
      <c r="P207" s="120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97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3"/>
      <c r="AR207" s="57"/>
      <c r="AS207" s="58"/>
      <c r="AT207" s="59">
        <v>23.8</v>
      </c>
      <c r="AU207" s="1">
        <v>1930</v>
      </c>
      <c r="AV207" s="1" t="s">
        <v>126</v>
      </c>
      <c r="AW207" s="59">
        <v>-6.5</v>
      </c>
      <c r="AX207" s="105">
        <v>1958</v>
      </c>
      <c r="AY207" s="1" t="s">
        <v>80</v>
      </c>
      <c r="AZ207" s="289">
        <v>9</v>
      </c>
      <c r="BA207" s="182">
        <v>1949</v>
      </c>
      <c r="BB207" s="1"/>
      <c r="BC207" s="210"/>
      <c r="BD207" s="10"/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112"/>
      <c r="M208" s="47">
        <v>7.5</v>
      </c>
      <c r="N208" s="123"/>
      <c r="O208" s="63"/>
      <c r="P208" s="120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97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3"/>
      <c r="AR208" s="57"/>
      <c r="AS208" s="58"/>
      <c r="AT208" s="59">
        <v>23.3</v>
      </c>
      <c r="AU208" s="1">
        <v>1987</v>
      </c>
      <c r="AV208" s="1" t="s">
        <v>174</v>
      </c>
      <c r="AW208" s="59">
        <v>-8</v>
      </c>
      <c r="AX208" s="105">
        <v>2011</v>
      </c>
      <c r="AY208" s="1" t="s">
        <v>61</v>
      </c>
      <c r="AZ208" s="289">
        <v>7.2</v>
      </c>
      <c r="BA208" s="182">
        <v>1949</v>
      </c>
      <c r="BB208" s="1"/>
      <c r="BC208" s="210"/>
      <c r="BD208" s="10"/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112"/>
      <c r="M209" s="47">
        <v>7.6</v>
      </c>
      <c r="N209" s="123"/>
      <c r="O209" s="63"/>
      <c r="P209" s="120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97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3"/>
      <c r="AR209" s="57"/>
      <c r="AS209" s="58"/>
      <c r="AT209" s="72">
        <v>25.6</v>
      </c>
      <c r="AU209" s="10">
        <v>1992</v>
      </c>
      <c r="AV209" s="1" t="s">
        <v>137</v>
      </c>
      <c r="AW209" s="66">
        <v>-9.2</v>
      </c>
      <c r="AX209" s="125">
        <v>2006</v>
      </c>
      <c r="AY209" s="45" t="s">
        <v>57</v>
      </c>
      <c r="AZ209" s="289">
        <v>8.2</v>
      </c>
      <c r="BA209" s="182">
        <v>1949</v>
      </c>
      <c r="BB209" s="45"/>
      <c r="BC209" s="210"/>
      <c r="BD209" s="10"/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112"/>
      <c r="M210" s="47">
        <v>7.7</v>
      </c>
      <c r="N210" s="123"/>
      <c r="O210" s="68"/>
      <c r="P210" s="120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97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3"/>
      <c r="AR210" s="11"/>
      <c r="AS210" s="5"/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125</v>
      </c>
      <c r="AZ210" s="289">
        <v>7.2</v>
      </c>
      <c r="BA210" s="182">
        <v>1949</v>
      </c>
      <c r="BB210" s="1"/>
      <c r="BC210" s="210"/>
      <c r="BD210" s="10"/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112"/>
      <c r="M211" s="47">
        <v>7.8</v>
      </c>
      <c r="N211" s="123"/>
      <c r="O211" s="63"/>
      <c r="P211" s="120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97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3"/>
      <c r="AR211" s="57"/>
      <c r="AS211" s="58"/>
      <c r="AT211" s="59">
        <v>25</v>
      </c>
      <c r="AU211" s="1">
        <v>1991</v>
      </c>
      <c r="AV211" s="1" t="s">
        <v>159</v>
      </c>
      <c r="AW211" s="59">
        <v>-7</v>
      </c>
      <c r="AX211" s="105">
        <v>1974</v>
      </c>
      <c r="AY211" s="1" t="s">
        <v>125</v>
      </c>
      <c r="AZ211" s="289">
        <v>9.6</v>
      </c>
      <c r="BA211" s="182">
        <v>1993</v>
      </c>
      <c r="BB211" s="1"/>
      <c r="BC211" s="210"/>
      <c r="BD211" s="10"/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112"/>
      <c r="M212" s="47">
        <v>7.8</v>
      </c>
      <c r="N212" s="123"/>
      <c r="O212" s="68"/>
      <c r="P212" s="120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97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3"/>
      <c r="AR212" s="57"/>
      <c r="AS212" s="58"/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136</v>
      </c>
      <c r="AZ212" s="289">
        <v>9.9</v>
      </c>
      <c r="BA212" s="182">
        <v>1993</v>
      </c>
      <c r="BB212" s="45"/>
      <c r="BC212" s="210"/>
      <c r="BD212" s="10"/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112"/>
      <c r="M213" s="47">
        <v>7.9</v>
      </c>
      <c r="N213" s="50"/>
      <c r="O213" s="63"/>
      <c r="P213" s="120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97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3"/>
      <c r="AR213" s="57"/>
      <c r="AS213" s="58"/>
      <c r="AT213" s="59">
        <v>21.2</v>
      </c>
      <c r="AU213" s="1">
        <v>1965</v>
      </c>
      <c r="AV213" s="1" t="s">
        <v>176</v>
      </c>
      <c r="AW213" s="59">
        <v>-6.3</v>
      </c>
      <c r="AX213" s="105">
        <v>1962</v>
      </c>
      <c r="AY213" s="1" t="s">
        <v>61</v>
      </c>
      <c r="AZ213" s="289">
        <v>9.6</v>
      </c>
      <c r="BA213" s="182">
        <v>2000</v>
      </c>
      <c r="BB213" s="1"/>
      <c r="BC213" s="210"/>
      <c r="BD213" s="10"/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112"/>
      <c r="M214" s="47">
        <v>8</v>
      </c>
      <c r="N214" s="50"/>
      <c r="O214" s="68"/>
      <c r="P214" s="120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97"/>
      <c r="AC214" s="130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19"/>
      <c r="AP214" s="77"/>
      <c r="AQ214" s="223"/>
      <c r="AR214" s="57"/>
      <c r="AS214" s="58"/>
      <c r="AT214" s="59">
        <v>23</v>
      </c>
      <c r="AU214" s="1">
        <v>1911</v>
      </c>
      <c r="AV214" s="1" t="s">
        <v>107</v>
      </c>
      <c r="AW214" s="66">
        <v>-7</v>
      </c>
      <c r="AX214" s="125">
        <v>2000</v>
      </c>
      <c r="AY214" s="78" t="s">
        <v>80</v>
      </c>
      <c r="AZ214" s="289">
        <v>9.9</v>
      </c>
      <c r="BA214" s="182">
        <v>1952</v>
      </c>
      <c r="BB214" s="78"/>
      <c r="BC214" s="210"/>
      <c r="BD214" s="10"/>
      <c r="BE214" s="131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0"/>
      <c r="BD215" s="10"/>
      <c r="BE215" s="1"/>
    </row>
    <row r="216" spans="1:57" ht="15">
      <c r="A216" s="1" t="s">
        <v>86</v>
      </c>
      <c r="B216" s="76">
        <f>AVERAGE(B185:B213)</f>
        <v>3.2550000000000003</v>
      </c>
      <c r="C216" s="76">
        <f>AVERAGE(C185:C213)</f>
        <v>3.06</v>
      </c>
      <c r="D216" s="76">
        <f>AVERAGE(D185:D213)</f>
        <v>5.41</v>
      </c>
      <c r="E216" s="76">
        <f>AVERAGE(E185:E213)</f>
        <v>7.105000000000001</v>
      </c>
      <c r="F216" s="76">
        <f>AVERAGE(F185:F214)</f>
        <v>7.85263157894737</v>
      </c>
      <c r="G216" s="76">
        <f aca="true" t="shared" si="8" ref="G216:L216">AVERAGE(G184:G214)</f>
        <v>7.1</v>
      </c>
      <c r="H216" s="76">
        <f t="shared" si="8"/>
        <v>5.894999999999999</v>
      </c>
      <c r="I216" s="76">
        <f t="shared" si="8"/>
        <v>4.2700000000000005</v>
      </c>
      <c r="J216" s="32">
        <f t="shared" si="8"/>
        <v>1.9857142857142855</v>
      </c>
      <c r="K216" s="61">
        <f t="shared" si="8"/>
        <v>8.614999999999998</v>
      </c>
      <c r="L216" s="76">
        <f t="shared" si="8"/>
        <v>5.281249999999999</v>
      </c>
      <c r="M216" s="76"/>
      <c r="N216" s="50">
        <f>SUM(N184:N214)</f>
        <v>22.2</v>
      </c>
      <c r="O216" s="68"/>
      <c r="P216" s="4">
        <f>SUM(P184:P214)</f>
        <v>156.60000000000002</v>
      </c>
      <c r="Q216" s="294">
        <f>SUM(Q184:Q214)</f>
        <v>520.3</v>
      </c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4.4399999999999995</v>
      </c>
      <c r="AC216" s="61">
        <f>AVERAGE(AC184:AC214)</f>
        <v>12.25</v>
      </c>
      <c r="AD216" s="1"/>
      <c r="AE216" s="32">
        <f>AVERAGE(AE184:AE214)</f>
        <v>-4.252380952380952</v>
      </c>
      <c r="AF216" s="47"/>
      <c r="AG216" s="79">
        <f>AVERAGE(AG184:AG214)</f>
        <v>-7.623809523809523</v>
      </c>
      <c r="AH216" s="62"/>
      <c r="AI216" s="50"/>
      <c r="AJ216" s="50"/>
      <c r="AK216" s="76">
        <f aca="true" t="shared" si="9" ref="AK216:AP216">AVERAGE(AK184:AK214)</f>
        <v>-4.5</v>
      </c>
      <c r="AL216" s="76">
        <f t="shared" si="9"/>
        <v>-28.228571428571428</v>
      </c>
      <c r="AM216" s="76">
        <f t="shared" si="9"/>
        <v>-3.9142857142857137</v>
      </c>
      <c r="AN216" s="76">
        <f t="shared" si="9"/>
        <v>-27.6047619047619</v>
      </c>
      <c r="AO216" s="85">
        <f t="shared" si="9"/>
        <v>5303.9047619047615</v>
      </c>
      <c r="AP216" s="86">
        <f t="shared" si="9"/>
        <v>5303.571428571428</v>
      </c>
      <c r="AQ216" s="225">
        <f>AVERAGE(AQ184:AQ214)</f>
        <v>5291.642857142857</v>
      </c>
      <c r="AR216" s="85">
        <f>AVERAGE(AR184:AR215)</f>
        <v>724.65</v>
      </c>
      <c r="AS216" s="86">
        <f>AVERAGE(AS184:AS215)</f>
        <v>718.2857142857143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210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160</v>
      </c>
      <c r="K217" s="2"/>
      <c r="L217" s="1"/>
      <c r="M217" s="76">
        <v>-0.4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4" t="s">
        <v>141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0"/>
      <c r="BD217" s="10"/>
      <c r="BE217" s="1"/>
    </row>
    <row r="218" spans="1:57" ht="15">
      <c r="A218" s="1"/>
      <c r="B218" s="2" t="s">
        <v>177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162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210"/>
      <c r="BD218" s="1"/>
      <c r="BE218" s="1"/>
    </row>
    <row r="219" spans="1:57" ht="15">
      <c r="A219" s="1"/>
      <c r="B219" s="2" t="s">
        <v>178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164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210"/>
      <c r="BD219" s="1"/>
      <c r="BE219" s="1"/>
    </row>
    <row r="220" spans="1:57" ht="15">
      <c r="A220" s="1"/>
      <c r="B220" s="2" t="s">
        <v>179</v>
      </c>
      <c r="C220" s="2"/>
      <c r="D220" s="2"/>
      <c r="E220" s="2"/>
      <c r="F220" s="2"/>
      <c r="G220" s="1"/>
      <c r="H220" s="2"/>
      <c r="I220" s="2" t="s">
        <v>96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96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210"/>
      <c r="BD220" s="1"/>
      <c r="BE220" s="1"/>
    </row>
    <row r="221" spans="1:57" ht="15">
      <c r="A221" s="1"/>
      <c r="B221" s="76" t="s">
        <v>180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210"/>
      <c r="BD221" s="1"/>
      <c r="BE221" s="1"/>
    </row>
    <row r="222" spans="1:57" ht="15">
      <c r="A222" s="1"/>
      <c r="B222" s="2" t="s">
        <v>181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210"/>
      <c r="BD222" s="1"/>
      <c r="BE222" s="1"/>
    </row>
    <row r="223" spans="1:57" ht="15">
      <c r="A223" s="1"/>
      <c r="B223" s="2" t="s">
        <v>182</v>
      </c>
      <c r="C223" s="2"/>
      <c r="D223" s="2"/>
      <c r="E223" s="1"/>
      <c r="F223" s="1"/>
      <c r="G223" s="1"/>
      <c r="H223" s="1"/>
      <c r="I223" s="2" t="s">
        <v>102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210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103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210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210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210"/>
      <c r="BD226" s="1"/>
      <c r="BE226" s="1"/>
    </row>
    <row r="227" spans="1:57" ht="15">
      <c r="A227" s="1"/>
      <c r="B227" s="2" t="s">
        <v>183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249</v>
      </c>
      <c r="BA227" s="2"/>
      <c r="BB227" s="2"/>
      <c r="BC227" s="216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148</v>
      </c>
      <c r="AH228" s="8" t="s">
        <v>12</v>
      </c>
      <c r="AI228" s="3" t="s">
        <v>120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184</v>
      </c>
      <c r="AY228" s="1"/>
      <c r="AZ228" s="11"/>
      <c r="BA228" s="1"/>
      <c r="BB228" s="1"/>
      <c r="BC228" s="279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252</v>
      </c>
      <c r="BB229" s="34"/>
      <c r="BC229" s="216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121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255</v>
      </c>
      <c r="BA230" s="1"/>
      <c r="BB230" s="1"/>
      <c r="BC230" s="216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2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5"/>
      <c r="AP231" s="71"/>
      <c r="AQ231" s="193"/>
      <c r="AR231" s="110"/>
      <c r="AS231" s="108"/>
      <c r="AT231" s="59">
        <v>23</v>
      </c>
      <c r="AU231" s="1">
        <v>1997</v>
      </c>
      <c r="AV231" s="1" t="s">
        <v>159</v>
      </c>
      <c r="AW231" s="59">
        <v>-6</v>
      </c>
      <c r="AX231" s="1">
        <v>1975</v>
      </c>
      <c r="AY231" s="1" t="s">
        <v>61</v>
      </c>
      <c r="AZ231" s="11"/>
      <c r="BA231" s="1"/>
      <c r="BB231" s="1"/>
      <c r="BC231" s="210"/>
      <c r="BD231" s="133"/>
      <c r="BE231" s="1" t="s">
        <v>185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2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3"/>
      <c r="AO232" s="185"/>
      <c r="AP232" s="41"/>
      <c r="AQ232" s="193"/>
      <c r="AR232" s="110"/>
      <c r="AS232" s="108"/>
      <c r="AT232" s="59">
        <v>24.7</v>
      </c>
      <c r="AU232" s="1">
        <v>1997</v>
      </c>
      <c r="AV232" s="1" t="s">
        <v>186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0"/>
      <c r="BD232" s="133"/>
      <c r="BE232" s="1" t="s">
        <v>187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2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3"/>
      <c r="AR233" s="11"/>
      <c r="AS233" s="5"/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150</v>
      </c>
      <c r="AZ233" s="11"/>
      <c r="BA233" s="1"/>
      <c r="BB233" s="1"/>
      <c r="BC233" s="210"/>
      <c r="BD233" s="133"/>
      <c r="BE233" s="1" t="s">
        <v>188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2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0"/>
      <c r="AP234" s="71"/>
      <c r="AQ234" s="193"/>
      <c r="AR234" s="57"/>
      <c r="AS234" s="58"/>
      <c r="AT234" s="59">
        <v>24</v>
      </c>
      <c r="AU234" s="1">
        <v>1997</v>
      </c>
      <c r="AV234" s="1" t="s">
        <v>107</v>
      </c>
      <c r="AW234" s="59">
        <v>-6.5</v>
      </c>
      <c r="AX234" s="1">
        <v>1975</v>
      </c>
      <c r="AY234" s="1" t="s">
        <v>61</v>
      </c>
      <c r="AZ234" s="11"/>
      <c r="BA234" s="1"/>
      <c r="BB234" s="1"/>
      <c r="BC234" s="210"/>
      <c r="BD234" s="133"/>
      <c r="BE234" s="1" t="s">
        <v>189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2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3"/>
      <c r="AR235" s="11"/>
      <c r="AS235" s="5"/>
      <c r="AT235" s="59">
        <v>23.6</v>
      </c>
      <c r="AU235" s="1">
        <v>1984</v>
      </c>
      <c r="AV235" s="1" t="s">
        <v>138</v>
      </c>
      <c r="AW235" s="59">
        <v>-5.5</v>
      </c>
      <c r="AX235" s="1">
        <v>1943</v>
      </c>
      <c r="AY235" s="1" t="s">
        <v>61</v>
      </c>
      <c r="AZ235" s="11"/>
      <c r="BA235" s="1"/>
      <c r="BB235" s="1"/>
      <c r="BC235" s="210"/>
      <c r="BD235" s="133"/>
      <c r="BE235" s="1" t="s">
        <v>190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2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3"/>
      <c r="AR236" s="11"/>
      <c r="AS236" s="5"/>
      <c r="AT236" s="59">
        <v>23.7</v>
      </c>
      <c r="AU236" s="1">
        <v>1982</v>
      </c>
      <c r="AV236" s="1" t="s">
        <v>159</v>
      </c>
      <c r="AW236" s="59">
        <v>-6.1</v>
      </c>
      <c r="AX236" s="1">
        <v>1907</v>
      </c>
      <c r="AY236" s="1" t="s">
        <v>191</v>
      </c>
      <c r="AZ236" s="11"/>
      <c r="BA236" s="1"/>
      <c r="BB236" s="1"/>
      <c r="BC236" s="210"/>
      <c r="BD236" s="133"/>
      <c r="BE236" s="1" t="s">
        <v>192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2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3"/>
      <c r="AR237" s="11"/>
      <c r="AS237" s="5"/>
      <c r="AT237" s="59">
        <v>26</v>
      </c>
      <c r="AU237" s="105">
        <v>1934</v>
      </c>
      <c r="AV237" s="1" t="s">
        <v>193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0" t="s">
        <v>194</v>
      </c>
      <c r="BD237" s="133" t="s">
        <v>64</v>
      </c>
      <c r="BE237" s="1" t="s">
        <v>195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2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3"/>
      <c r="AR238" s="57"/>
      <c r="AS238" s="58"/>
      <c r="AT238" s="59">
        <v>23</v>
      </c>
      <c r="AU238" s="1">
        <v>2002</v>
      </c>
      <c r="AV238" s="1" t="s">
        <v>138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0" t="s">
        <v>194</v>
      </c>
      <c r="BD238" s="133" t="s">
        <v>59</v>
      </c>
      <c r="BE238" s="1" t="s">
        <v>196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2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3"/>
      <c r="AR239" s="57"/>
      <c r="AS239" s="108"/>
      <c r="AT239" s="59">
        <v>27.1</v>
      </c>
      <c r="AU239" s="1">
        <v>1988</v>
      </c>
      <c r="AV239" s="1" t="s">
        <v>140</v>
      </c>
      <c r="AW239" s="59">
        <v>-6.2</v>
      </c>
      <c r="AX239" s="1">
        <v>1981</v>
      </c>
      <c r="AY239" s="1" t="s">
        <v>154</v>
      </c>
      <c r="AZ239" s="11"/>
      <c r="BA239" s="1"/>
      <c r="BB239" s="1"/>
      <c r="BC239" s="210"/>
      <c r="BD239" s="136"/>
      <c r="BE239" s="1" t="s">
        <v>197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2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5"/>
      <c r="AP240" s="71"/>
      <c r="AQ240" s="223"/>
      <c r="AR240" s="57"/>
      <c r="AS240" s="58"/>
      <c r="AT240" s="59">
        <v>26</v>
      </c>
      <c r="AU240" s="1">
        <v>1988</v>
      </c>
      <c r="AV240" s="1" t="s">
        <v>152</v>
      </c>
      <c r="AW240" s="75">
        <v>-6.7</v>
      </c>
      <c r="AX240" s="1">
        <v>1973</v>
      </c>
      <c r="AY240" s="1" t="s">
        <v>199</v>
      </c>
      <c r="AZ240" s="11"/>
      <c r="BA240" s="1"/>
      <c r="BB240" s="1"/>
      <c r="BC240" s="210"/>
      <c r="BD240" s="133"/>
      <c r="BE240" s="1" t="s">
        <v>200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2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3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0"/>
      <c r="BD241" s="133"/>
      <c r="BE241" s="1" t="s">
        <v>201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2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3"/>
      <c r="AR242" s="57"/>
      <c r="AS242" s="58"/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202</v>
      </c>
      <c r="AZ242" s="11"/>
      <c r="BA242" s="1"/>
      <c r="BB242" s="1"/>
      <c r="BC242" s="210"/>
      <c r="BD242" s="133"/>
      <c r="BE242" s="1" t="s">
        <v>203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2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3"/>
      <c r="AR243" s="57"/>
      <c r="AS243" s="58"/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125</v>
      </c>
      <c r="AZ243" s="11"/>
      <c r="BA243" s="1"/>
      <c r="BB243" s="1"/>
      <c r="BC243" s="210"/>
      <c r="BD243" s="133"/>
      <c r="BE243" s="1" t="s">
        <v>204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2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3"/>
      <c r="AR244" s="57"/>
      <c r="AS244" s="58"/>
      <c r="AT244" s="59">
        <v>25.5</v>
      </c>
      <c r="AU244" s="1">
        <v>1988</v>
      </c>
      <c r="AV244" s="1" t="s">
        <v>137</v>
      </c>
      <c r="AW244" s="59">
        <v>-5</v>
      </c>
      <c r="AX244" s="105">
        <v>1973</v>
      </c>
      <c r="AY244" s="1" t="s">
        <v>57</v>
      </c>
      <c r="AZ244" s="11"/>
      <c r="BA244" s="1"/>
      <c r="BB244" s="1"/>
      <c r="BC244" s="210"/>
      <c r="BD244" s="133"/>
      <c r="BE244" s="1" t="s">
        <v>205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2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3"/>
      <c r="AR245" s="57"/>
      <c r="AS245" s="58"/>
      <c r="AT245" s="59">
        <v>23.6</v>
      </c>
      <c r="AU245" s="105"/>
      <c r="AV245" s="1" t="s">
        <v>206</v>
      </c>
      <c r="AW245" s="59">
        <v>-3.8</v>
      </c>
      <c r="AX245" s="105">
        <v>2000</v>
      </c>
      <c r="AY245" s="1" t="s">
        <v>61</v>
      </c>
      <c r="AZ245" s="11"/>
      <c r="BA245" s="1"/>
      <c r="BB245" s="1"/>
      <c r="BC245" s="210"/>
      <c r="BD245" s="133"/>
      <c r="BE245" s="1" t="s">
        <v>207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2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3"/>
      <c r="AR246" s="57"/>
      <c r="AS246" s="58"/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191</v>
      </c>
      <c r="AZ246" s="11"/>
      <c r="BA246" s="1"/>
      <c r="BB246" s="1"/>
      <c r="BC246" s="210"/>
      <c r="BD246" s="133"/>
      <c r="BE246" s="1" t="s">
        <v>208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2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3"/>
      <c r="AR247" s="57"/>
      <c r="AS247" s="58"/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125</v>
      </c>
      <c r="AZ247" s="11"/>
      <c r="BA247" s="1"/>
      <c r="BB247" s="1"/>
      <c r="BC247" s="210"/>
      <c r="BD247" s="133"/>
      <c r="BE247" s="1" t="s">
        <v>209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2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3"/>
      <c r="AR248" s="110"/>
      <c r="AS248" s="108"/>
      <c r="AT248" s="59">
        <v>25.5</v>
      </c>
      <c r="AU248" s="105">
        <v>1937</v>
      </c>
      <c r="AV248" s="1" t="s">
        <v>152</v>
      </c>
      <c r="AW248" s="59">
        <v>-2.8</v>
      </c>
      <c r="AX248" s="105">
        <v>1971</v>
      </c>
      <c r="AY248" s="1" t="s">
        <v>65</v>
      </c>
      <c r="AZ248" s="11"/>
      <c r="BA248" s="1"/>
      <c r="BB248" s="1"/>
      <c r="BC248" s="210"/>
      <c r="BD248" s="133"/>
      <c r="BE248" s="1" t="s">
        <v>210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2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3"/>
      <c r="AR249" s="11"/>
      <c r="AS249" s="108"/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11"/>
      <c r="BA249" s="1"/>
      <c r="BB249" s="1"/>
      <c r="BC249" s="210"/>
      <c r="BD249" s="133"/>
      <c r="BE249" s="1" t="s">
        <v>211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2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5"/>
      <c r="AP250" s="71"/>
      <c r="AQ250" s="223"/>
      <c r="AR250" s="110"/>
      <c r="AS250" s="108"/>
      <c r="AT250" s="59">
        <v>25</v>
      </c>
      <c r="AU250" s="1">
        <v>1960</v>
      </c>
      <c r="AV250" s="1" t="s">
        <v>159</v>
      </c>
      <c r="AW250" s="59">
        <v>-3.4</v>
      </c>
      <c r="AX250" s="105">
        <v>1927</v>
      </c>
      <c r="AY250" s="1" t="s">
        <v>61</v>
      </c>
      <c r="AZ250" s="11"/>
      <c r="BA250" s="1"/>
      <c r="BB250" s="1"/>
      <c r="BC250" s="210"/>
      <c r="BD250" s="133"/>
      <c r="BE250" s="1" t="s">
        <v>212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2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5"/>
      <c r="AP251" s="71"/>
      <c r="AQ251" s="223"/>
      <c r="AR251" s="110"/>
      <c r="AS251" s="108"/>
      <c r="AT251" s="59">
        <v>28.6</v>
      </c>
      <c r="AU251" s="105">
        <v>1939</v>
      </c>
      <c r="AV251" s="1" t="s">
        <v>107</v>
      </c>
      <c r="AW251" s="66">
        <v>-2.9</v>
      </c>
      <c r="AX251" s="125">
        <v>2000</v>
      </c>
      <c r="AY251" s="45" t="s">
        <v>80</v>
      </c>
      <c r="AZ251" s="44"/>
      <c r="BA251" s="45"/>
      <c r="BB251" s="45"/>
      <c r="BC251" s="210"/>
      <c r="BD251" s="133"/>
      <c r="BE251" s="1" t="s">
        <v>213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2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4"/>
      <c r="AR252" s="57"/>
      <c r="AS252" s="58"/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11"/>
      <c r="BA252" s="1"/>
      <c r="BB252" s="1"/>
      <c r="BC252" s="213"/>
      <c r="BD252" s="133"/>
      <c r="BE252" s="1" t="s">
        <v>215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2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3"/>
      <c r="AR253" s="57"/>
      <c r="AS253" s="58"/>
      <c r="AT253" s="75">
        <v>29.4</v>
      </c>
      <c r="AU253" s="10">
        <v>1974</v>
      </c>
      <c r="AV253" s="1" t="s">
        <v>107</v>
      </c>
      <c r="AW253" s="59">
        <v>-3.3</v>
      </c>
      <c r="AX253" s="105">
        <v>1911</v>
      </c>
      <c r="AY253" s="1" t="s">
        <v>61</v>
      </c>
      <c r="AZ253" s="11"/>
      <c r="BA253" s="1"/>
      <c r="BB253" s="1"/>
      <c r="BC253" s="213"/>
      <c r="BD253" s="133"/>
      <c r="BE253" s="1" t="s">
        <v>216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2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3"/>
      <c r="AR254" s="57"/>
      <c r="AS254" s="108"/>
      <c r="AT254" s="59">
        <v>26.7</v>
      </c>
      <c r="AU254" s="105">
        <v>1936</v>
      </c>
      <c r="AV254" s="1" t="s">
        <v>186</v>
      </c>
      <c r="AW254" s="59">
        <v>-4.1</v>
      </c>
      <c r="AX254" s="105">
        <v>1968</v>
      </c>
      <c r="AY254" s="1" t="s">
        <v>57</v>
      </c>
      <c r="AZ254" s="11"/>
      <c r="BA254" s="1"/>
      <c r="BB254" s="1"/>
      <c r="BC254" s="210"/>
      <c r="BD254" s="133"/>
      <c r="BE254" s="1" t="s">
        <v>217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2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3"/>
      <c r="AR255" s="57"/>
      <c r="AS255" s="58"/>
      <c r="AT255" s="59">
        <v>28.6</v>
      </c>
      <c r="AU255" s="1">
        <v>1988</v>
      </c>
      <c r="AV255" s="1" t="s">
        <v>137</v>
      </c>
      <c r="AW255" s="59">
        <v>-2.7</v>
      </c>
      <c r="AX255" s="105">
        <v>1944</v>
      </c>
      <c r="AY255" s="1" t="s">
        <v>61</v>
      </c>
      <c r="AZ255" s="11"/>
      <c r="BA255" s="1"/>
      <c r="BB255" s="1"/>
      <c r="BC255" s="210"/>
      <c r="BD255" s="133"/>
      <c r="BE255" s="1" t="s">
        <v>219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2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3"/>
      <c r="AR256" s="11"/>
      <c r="AS256" s="5"/>
      <c r="AT256" s="59">
        <v>26.6</v>
      </c>
      <c r="AU256" s="105">
        <v>1933</v>
      </c>
      <c r="AV256" s="1" t="s">
        <v>186</v>
      </c>
      <c r="AW256" s="59">
        <v>-3</v>
      </c>
      <c r="AX256" s="105">
        <v>1997</v>
      </c>
      <c r="AY256" s="1" t="s">
        <v>125</v>
      </c>
      <c r="AZ256" s="11"/>
      <c r="BA256" s="1"/>
      <c r="BB256" s="1"/>
      <c r="BC256" s="213"/>
      <c r="BD256" s="133"/>
      <c r="BE256" s="1" t="s">
        <v>220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2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3"/>
      <c r="AR257" s="11"/>
      <c r="AS257" s="5"/>
      <c r="AT257" s="59">
        <v>27</v>
      </c>
      <c r="AU257" s="1">
        <v>1963</v>
      </c>
      <c r="AV257" s="1" t="s">
        <v>176</v>
      </c>
      <c r="AW257" s="59">
        <v>-3.3</v>
      </c>
      <c r="AX257" s="105">
        <v>1989</v>
      </c>
      <c r="AY257" s="1" t="s">
        <v>154</v>
      </c>
      <c r="AZ257" s="11"/>
      <c r="BA257" s="1"/>
      <c r="BB257" s="1"/>
      <c r="BC257" s="210"/>
      <c r="BD257" s="133"/>
      <c r="BE257" s="1" t="s">
        <v>221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3"/>
      <c r="AR258" s="57"/>
      <c r="AS258" s="58"/>
      <c r="AT258" s="59">
        <v>25.9</v>
      </c>
      <c r="AU258" s="1">
        <v>1986</v>
      </c>
      <c r="AV258" s="1" t="s">
        <v>137</v>
      </c>
      <c r="AW258" s="59">
        <v>-3.3</v>
      </c>
      <c r="AX258" s="105">
        <v>1906</v>
      </c>
      <c r="AY258" s="1" t="s">
        <v>66</v>
      </c>
      <c r="AZ258" s="11"/>
      <c r="BA258" s="1"/>
      <c r="BB258" s="1"/>
      <c r="BC258" s="210"/>
      <c r="BD258" s="133"/>
      <c r="BE258" s="1" t="s">
        <v>222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3"/>
      <c r="AR259" s="57"/>
      <c r="AS259" s="58"/>
      <c r="AT259" s="66">
        <v>26.3</v>
      </c>
      <c r="AU259" s="45">
        <v>2009</v>
      </c>
      <c r="AV259" s="45" t="s">
        <v>223</v>
      </c>
      <c r="AW259" s="59">
        <v>-4</v>
      </c>
      <c r="AX259" s="105">
        <v>1989</v>
      </c>
      <c r="AY259" s="1" t="s">
        <v>125</v>
      </c>
      <c r="AZ259" s="11"/>
      <c r="BA259" s="1"/>
      <c r="BB259" s="1"/>
      <c r="BC259" s="213"/>
      <c r="BD259" s="133"/>
      <c r="BE259" s="1" t="s">
        <v>224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3"/>
      <c r="AR260" s="57"/>
      <c r="AS260" s="58"/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125</v>
      </c>
      <c r="AZ260" s="11"/>
      <c r="BA260" s="1"/>
      <c r="BB260" s="1"/>
      <c r="BC260" s="210"/>
      <c r="BD260" s="133"/>
      <c r="BE260" s="1" t="s">
        <v>225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214"/>
      <c r="BD261" s="133"/>
      <c r="BE261" s="131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5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0" ref="C263:K263">AVERAGE(C231:C260)</f>
        <v>#DIV/0!</v>
      </c>
      <c r="D263" s="47" t="e">
        <f t="shared" si="10"/>
        <v>#DIV/0!</v>
      </c>
      <c r="E263" s="47" t="e">
        <f t="shared" si="10"/>
        <v>#DIV/0!</v>
      </c>
      <c r="F263" s="47" t="e">
        <f t="shared" si="10"/>
        <v>#DIV/0!</v>
      </c>
      <c r="G263" s="47" t="e">
        <f t="shared" si="10"/>
        <v>#DIV/0!</v>
      </c>
      <c r="H263" s="47" t="e">
        <f t="shared" si="10"/>
        <v>#DIV/0!</v>
      </c>
      <c r="I263" s="47" t="e">
        <f t="shared" si="10"/>
        <v>#DIV/0!</v>
      </c>
      <c r="J263" s="32" t="e">
        <f t="shared" si="10"/>
        <v>#DIV/0!</v>
      </c>
      <c r="K263" s="61" t="e">
        <f t="shared" si="10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38">
        <f>SUM(P231:P260)</f>
        <v>0</v>
      </c>
      <c r="Q263" s="138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39"/>
      <c r="AI263" s="140"/>
      <c r="AJ263" s="140"/>
      <c r="AK263" s="79" t="e">
        <f>AVERAGE(AK231:AK262)</f>
        <v>#DIV/0!</v>
      </c>
      <c r="AL263" s="79" t="e">
        <f aca="true" t="shared" si="11" ref="AL263:AS263">AVERAGE(AL231:AL262)</f>
        <v>#DIV/0!</v>
      </c>
      <c r="AM263" s="79" t="e">
        <f t="shared" si="11"/>
        <v>#DIV/0!</v>
      </c>
      <c r="AN263" s="79" t="e">
        <f t="shared" si="11"/>
        <v>#DIV/0!</v>
      </c>
      <c r="AO263" s="141" t="e">
        <f t="shared" si="11"/>
        <v>#DIV/0!</v>
      </c>
      <c r="AP263" s="142" t="e">
        <f t="shared" si="11"/>
        <v>#DIV/0!</v>
      </c>
      <c r="AQ263" s="228" t="e">
        <f t="shared" si="11"/>
        <v>#DIV/0!</v>
      </c>
      <c r="AR263" s="141" t="e">
        <f t="shared" si="11"/>
        <v>#DIV/0!</v>
      </c>
      <c r="AS263" s="142" t="e">
        <f t="shared" si="11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6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160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210"/>
      <c r="BD264" s="27"/>
      <c r="BE264" s="10"/>
    </row>
    <row r="265" spans="1:57" ht="15">
      <c r="A265" s="1"/>
      <c r="B265" s="1"/>
      <c r="C265" s="2" t="s">
        <v>226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143"/>
      <c r="S265" s="1"/>
      <c r="T265" s="1"/>
      <c r="U265" s="1"/>
      <c r="V265" s="1"/>
      <c r="W265" s="1"/>
      <c r="Y265" s="76" t="s">
        <v>162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210"/>
      <c r="BD265" s="1"/>
      <c r="BE265" s="1"/>
    </row>
    <row r="266" spans="1:57" ht="15">
      <c r="A266" s="1"/>
      <c r="B266" s="1"/>
      <c r="C266" s="2" t="s">
        <v>227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143"/>
      <c r="S266" s="1"/>
      <c r="T266" s="1"/>
      <c r="U266" s="1"/>
      <c r="V266" s="1"/>
      <c r="W266" s="1"/>
      <c r="Y266" s="76" t="s">
        <v>164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210"/>
      <c r="BD266" s="1"/>
      <c r="BE266" s="1"/>
    </row>
    <row r="267" spans="1:57" ht="15">
      <c r="A267" s="1"/>
      <c r="B267" s="1"/>
      <c r="C267" s="2" t="s">
        <v>228</v>
      </c>
      <c r="D267" s="2"/>
      <c r="E267" s="2"/>
      <c r="F267" s="2"/>
      <c r="G267" s="2"/>
      <c r="H267" s="1"/>
      <c r="I267" s="2"/>
      <c r="J267" s="2" t="s">
        <v>96</v>
      </c>
      <c r="K267" s="2"/>
      <c r="L267" s="76">
        <v>10.4</v>
      </c>
      <c r="M267" s="76"/>
      <c r="N267" s="50"/>
      <c r="O267" s="3"/>
      <c r="P267" s="47"/>
      <c r="Q267" s="47"/>
      <c r="R267" s="143"/>
      <c r="S267" s="1"/>
      <c r="T267" s="1"/>
      <c r="U267" s="1"/>
      <c r="V267" s="1"/>
      <c r="W267" s="1"/>
      <c r="Y267" s="2" t="s">
        <v>96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210"/>
      <c r="BD267" s="1"/>
      <c r="BE267" s="1"/>
    </row>
    <row r="268" spans="1:57" ht="15">
      <c r="A268" s="1"/>
      <c r="B268" s="1"/>
      <c r="C268" s="76" t="s">
        <v>229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143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210"/>
      <c r="BD268" s="1"/>
      <c r="BE268" s="1"/>
    </row>
    <row r="269" spans="1:57" ht="15">
      <c r="A269" s="1"/>
      <c r="B269" s="1"/>
      <c r="C269" s="2" t="s">
        <v>230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143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210"/>
      <c r="BD269" s="1"/>
      <c r="BE269" s="1"/>
    </row>
    <row r="270" spans="1:57" ht="15">
      <c r="A270" s="1"/>
      <c r="B270" s="1"/>
      <c r="C270" s="2" t="s">
        <v>231</v>
      </c>
      <c r="D270" s="2"/>
      <c r="E270" s="2"/>
      <c r="F270" s="1"/>
      <c r="G270" s="1"/>
      <c r="H270" s="1"/>
      <c r="I270" s="1"/>
      <c r="J270" s="2" t="s">
        <v>102</v>
      </c>
      <c r="K270" s="2"/>
      <c r="L270" s="76">
        <v>40</v>
      </c>
      <c r="M270" s="47"/>
      <c r="N270" s="50"/>
      <c r="O270" s="3"/>
      <c r="P270" s="47"/>
      <c r="Q270" s="47"/>
      <c r="R270" s="143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210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103</v>
      </c>
      <c r="K271" s="2"/>
      <c r="L271" s="2">
        <v>191.7</v>
      </c>
      <c r="M271" s="1"/>
      <c r="N271" s="3"/>
      <c r="O271" s="3"/>
      <c r="P271" s="47"/>
      <c r="Q271" s="47"/>
      <c r="R271" s="143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210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3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210"/>
      <c r="BD272" s="1"/>
      <c r="BE272" s="1"/>
    </row>
    <row r="273" spans="1:57" ht="15">
      <c r="A273" s="1"/>
      <c r="B273" s="2" t="s">
        <v>232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249</v>
      </c>
      <c r="BA273" s="2"/>
      <c r="BB273" s="2"/>
      <c r="BC273" s="216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148</v>
      </c>
      <c r="AH274" s="8" t="s">
        <v>12</v>
      </c>
      <c r="AI274" s="3" t="s">
        <v>120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184</v>
      </c>
      <c r="AY274" s="1"/>
      <c r="AZ274" s="11"/>
      <c r="BA274" s="1"/>
      <c r="BB274" s="1"/>
      <c r="BC274" s="279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252</v>
      </c>
      <c r="BB275" s="34"/>
      <c r="BC275" s="216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255</v>
      </c>
      <c r="BA276" s="1"/>
      <c r="BB276" s="1"/>
      <c r="BC276" s="216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6"/>
      <c r="O277" s="147"/>
      <c r="P277" s="148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6"/>
      <c r="AH277" s="46"/>
      <c r="AI277" s="50"/>
      <c r="AJ277" s="50"/>
      <c r="AK277" s="43"/>
      <c r="AL277" s="43"/>
      <c r="AM277" s="43"/>
      <c r="AN277" s="43"/>
      <c r="AO277" s="185"/>
      <c r="AP277" s="71"/>
      <c r="AQ277" s="229"/>
      <c r="AR277" s="110"/>
      <c r="AS277" s="108"/>
      <c r="AT277" s="59">
        <v>29</v>
      </c>
      <c r="AU277" s="1">
        <v>1991</v>
      </c>
      <c r="AV277" s="1" t="s">
        <v>186</v>
      </c>
      <c r="AW277" s="75">
        <v>-3</v>
      </c>
      <c r="AX277" s="54">
        <v>2001</v>
      </c>
      <c r="AY277" s="1" t="s">
        <v>125</v>
      </c>
      <c r="AZ277" s="11"/>
      <c r="BA277" s="1"/>
      <c r="BB277" s="1"/>
      <c r="BC277" s="210"/>
      <c r="BD277" s="133"/>
      <c r="BE277" s="1" t="s">
        <v>185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6"/>
      <c r="O278" s="149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6"/>
      <c r="AH278" s="46"/>
      <c r="AI278" s="50"/>
      <c r="AJ278" s="50"/>
      <c r="AK278" s="43"/>
      <c r="AL278" s="43"/>
      <c r="AM278" s="43"/>
      <c r="AN278" s="43"/>
      <c r="AO278" s="185"/>
      <c r="AP278" s="41"/>
      <c r="AQ278" s="229"/>
      <c r="AR278" s="110"/>
      <c r="AS278" s="108"/>
      <c r="AT278" s="72">
        <v>29.2</v>
      </c>
      <c r="AU278" s="28">
        <v>1991</v>
      </c>
      <c r="AV278" s="28" t="s">
        <v>186</v>
      </c>
      <c r="AW278" s="59">
        <v>-2.9</v>
      </c>
      <c r="AX278" s="54">
        <v>1992</v>
      </c>
      <c r="AY278" s="1" t="s">
        <v>125</v>
      </c>
      <c r="AZ278" s="11"/>
      <c r="BA278" s="1"/>
      <c r="BB278" s="1"/>
      <c r="BC278" s="210"/>
      <c r="BD278" s="133"/>
      <c r="BE278" s="1" t="s">
        <v>187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6"/>
      <c r="O279" s="147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6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29"/>
      <c r="AR279" s="110"/>
      <c r="AS279" s="108"/>
      <c r="AT279" s="59">
        <v>28.2</v>
      </c>
      <c r="AU279" s="1">
        <v>1991</v>
      </c>
      <c r="AV279" s="1" t="s">
        <v>137</v>
      </c>
      <c r="AW279" s="59">
        <v>-1.1</v>
      </c>
      <c r="AX279" s="54">
        <v>1964</v>
      </c>
      <c r="AY279" s="1" t="s">
        <v>125</v>
      </c>
      <c r="AZ279" s="11"/>
      <c r="BA279" s="1"/>
      <c r="BB279" s="1"/>
      <c r="BC279" s="210"/>
      <c r="BD279" s="133"/>
      <c r="BE279" s="1" t="s">
        <v>188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6"/>
      <c r="O280" s="149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6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29"/>
      <c r="AR280" s="110"/>
      <c r="AS280" s="108"/>
      <c r="AT280" s="59">
        <v>28.9</v>
      </c>
      <c r="AU280" s="1">
        <v>1991</v>
      </c>
      <c r="AV280" s="1" t="s">
        <v>140</v>
      </c>
      <c r="AW280" s="75">
        <v>-3.1</v>
      </c>
      <c r="AX280" s="54">
        <v>1887</v>
      </c>
      <c r="AY280" s="1" t="s">
        <v>150</v>
      </c>
      <c r="AZ280" s="11"/>
      <c r="BA280" s="1"/>
      <c r="BB280" s="1"/>
      <c r="BC280" s="210"/>
      <c r="BD280" s="133"/>
      <c r="BE280" s="1" t="s">
        <v>189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6"/>
      <c r="O281" s="149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6"/>
      <c r="AH281" s="46"/>
      <c r="AI281" s="50"/>
      <c r="AJ281" s="50"/>
      <c r="AK281" s="43"/>
      <c r="AL281" s="43"/>
      <c r="AM281" s="43"/>
      <c r="AN281" s="43"/>
      <c r="AO281" s="185"/>
      <c r="AP281" s="71"/>
      <c r="AQ281" s="229"/>
      <c r="AR281" s="110"/>
      <c r="AS281" s="108"/>
      <c r="AT281" s="59">
        <v>28.8</v>
      </c>
      <c r="AU281" s="1">
        <v>1991</v>
      </c>
      <c r="AV281" s="1" t="s">
        <v>159</v>
      </c>
      <c r="AW281" s="59">
        <v>-2.8</v>
      </c>
      <c r="AX281" s="54">
        <v>1939</v>
      </c>
      <c r="AY281" s="1" t="s">
        <v>71</v>
      </c>
      <c r="AZ281" s="11"/>
      <c r="BA281" s="1"/>
      <c r="BB281" s="1"/>
      <c r="BC281" s="210"/>
      <c r="BD281" s="133"/>
      <c r="BE281" s="1" t="s">
        <v>190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6"/>
      <c r="O282" s="149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6"/>
      <c r="AH282" s="46"/>
      <c r="AI282" s="50"/>
      <c r="AJ282" s="50"/>
      <c r="AK282" s="43"/>
      <c r="AL282" s="43"/>
      <c r="AM282" s="43"/>
      <c r="AN282" s="43"/>
      <c r="AO282" s="185"/>
      <c r="AP282" s="71"/>
      <c r="AQ282" s="230"/>
      <c r="AR282" s="110"/>
      <c r="AS282" s="108"/>
      <c r="AT282" s="59">
        <v>26.8</v>
      </c>
      <c r="AU282" s="1">
        <v>1991</v>
      </c>
      <c r="AV282" s="1" t="s">
        <v>233</v>
      </c>
      <c r="AW282" s="59">
        <v>-2.5</v>
      </c>
      <c r="AX282" s="54">
        <v>1928</v>
      </c>
      <c r="AY282" s="1" t="s">
        <v>126</v>
      </c>
      <c r="AZ282" s="11"/>
      <c r="BA282" s="1"/>
      <c r="BB282" s="1"/>
      <c r="BC282" s="210"/>
      <c r="BD282" s="133"/>
      <c r="BE282" s="1" t="s">
        <v>192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6"/>
      <c r="O283" s="147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6"/>
      <c r="AH283" s="46"/>
      <c r="AI283" s="50"/>
      <c r="AJ283" s="50"/>
      <c r="AK283" s="150"/>
      <c r="AL283" s="150"/>
      <c r="AM283" s="150"/>
      <c r="AN283" s="150"/>
      <c r="AO283" s="185"/>
      <c r="AP283" s="71"/>
      <c r="AQ283" s="229"/>
      <c r="AR283" s="110"/>
      <c r="AS283" s="108"/>
      <c r="AT283" s="59">
        <v>28.5</v>
      </c>
      <c r="AU283" s="1">
        <v>1949</v>
      </c>
      <c r="AV283" s="1" t="s">
        <v>152</v>
      </c>
      <c r="AW283" s="59">
        <v>-2</v>
      </c>
      <c r="AX283" s="54">
        <v>1986</v>
      </c>
      <c r="AY283" s="1" t="s">
        <v>135</v>
      </c>
      <c r="AZ283" s="11"/>
      <c r="BA283" s="1"/>
      <c r="BB283" s="1"/>
      <c r="BC283" s="210"/>
      <c r="BD283" s="133"/>
      <c r="BE283" s="1" t="s">
        <v>195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6"/>
      <c r="O284" s="149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6"/>
      <c r="AH284" s="46"/>
      <c r="AI284" s="50"/>
      <c r="AJ284" s="50"/>
      <c r="AK284" s="43"/>
      <c r="AL284" s="43"/>
      <c r="AM284" s="43"/>
      <c r="AN284" s="43"/>
      <c r="AO284" s="185"/>
      <c r="AP284" s="71"/>
      <c r="AQ284" s="229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125</v>
      </c>
      <c r="AZ284" s="11"/>
      <c r="BA284" s="1"/>
      <c r="BB284" s="1"/>
      <c r="BC284" s="210"/>
      <c r="BD284" s="133"/>
      <c r="BE284" s="1" t="s">
        <v>196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107</v>
      </c>
      <c r="AW285" s="59">
        <v>-2.6</v>
      </c>
      <c r="AX285" s="54">
        <v>1970</v>
      </c>
      <c r="AY285" s="1" t="s">
        <v>61</v>
      </c>
      <c r="AZ285" s="11"/>
      <c r="BA285" s="1"/>
      <c r="BB285" s="1"/>
      <c r="BC285" s="210"/>
      <c r="BD285" s="136"/>
      <c r="BE285" s="1" t="s">
        <v>197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152</v>
      </c>
      <c r="AW286" s="59">
        <v>-2.4</v>
      </c>
      <c r="AX286" s="54">
        <v>1963</v>
      </c>
      <c r="AY286" s="1" t="s">
        <v>199</v>
      </c>
      <c r="AZ286" s="11"/>
      <c r="BA286" s="1"/>
      <c r="BB286" s="1"/>
      <c r="BC286" s="210"/>
      <c r="BD286" s="133"/>
      <c r="BE286" s="1" t="s">
        <v>200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107</v>
      </c>
      <c r="AW287" s="59">
        <v>-1.5</v>
      </c>
      <c r="AX287" s="54">
        <v>1950</v>
      </c>
      <c r="AY287" s="1" t="s">
        <v>234</v>
      </c>
      <c r="AZ287" s="11"/>
      <c r="BA287" s="1"/>
      <c r="BB287" s="1"/>
      <c r="BC287" s="210"/>
      <c r="BD287" s="133"/>
      <c r="BE287" s="1" t="s">
        <v>201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235</v>
      </c>
      <c r="AW288" s="59">
        <v>-1.6</v>
      </c>
      <c r="AX288" s="54">
        <v>1952</v>
      </c>
      <c r="AY288" s="1" t="s">
        <v>236</v>
      </c>
      <c r="AZ288" s="11"/>
      <c r="BA288" s="1"/>
      <c r="BB288" s="1"/>
      <c r="BC288" s="210"/>
      <c r="BD288" s="133"/>
      <c r="BE288" s="1" t="s">
        <v>203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237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210"/>
      <c r="BD289" s="133"/>
      <c r="BE289" s="1" t="s">
        <v>204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137</v>
      </c>
      <c r="AW290" s="59">
        <v>-3.2</v>
      </c>
      <c r="AX290" s="117">
        <v>1888</v>
      </c>
      <c r="AY290" s="1" t="s">
        <v>238</v>
      </c>
      <c r="AZ290" s="11"/>
      <c r="BA290" s="1"/>
      <c r="BB290" s="1"/>
      <c r="BC290" s="210"/>
      <c r="BD290" s="133"/>
      <c r="BE290" s="1" t="s">
        <v>205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157</v>
      </c>
      <c r="AW291" s="75">
        <v>-1.6</v>
      </c>
      <c r="AX291" s="117">
        <v>1909</v>
      </c>
      <c r="AY291" s="1" t="s">
        <v>61</v>
      </c>
      <c r="AZ291" s="11"/>
      <c r="BA291" s="1"/>
      <c r="BB291" s="1"/>
      <c r="BC291" s="210"/>
      <c r="BD291" s="133"/>
      <c r="BE291" s="1" t="s">
        <v>207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11"/>
      <c r="BA292" s="1"/>
      <c r="BB292" s="1"/>
      <c r="BC292" s="210"/>
      <c r="BD292" s="133"/>
      <c r="BE292" s="1" t="s">
        <v>208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152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210"/>
      <c r="BD293" s="133"/>
      <c r="BE293" s="1" t="s">
        <v>209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152</v>
      </c>
      <c r="AW294" s="59">
        <v>-2</v>
      </c>
      <c r="AX294" s="117">
        <v>1983</v>
      </c>
      <c r="AY294" s="1" t="s">
        <v>158</v>
      </c>
      <c r="AZ294" s="11"/>
      <c r="BA294" s="1"/>
      <c r="BB294" s="1"/>
      <c r="BC294" s="210"/>
      <c r="BD294" s="133"/>
      <c r="BE294" s="1" t="s">
        <v>210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186</v>
      </c>
      <c r="AW295" s="59">
        <v>-2.5</v>
      </c>
      <c r="AX295" s="117">
        <v>1983</v>
      </c>
      <c r="AY295" s="1" t="s">
        <v>125</v>
      </c>
      <c r="AZ295" s="11"/>
      <c r="BA295" s="1"/>
      <c r="BB295" s="1"/>
      <c r="BC295" s="210"/>
      <c r="BD295" s="133"/>
      <c r="BE295" s="1" t="s">
        <v>211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152</v>
      </c>
      <c r="AW296" s="59">
        <v>-1.4</v>
      </c>
      <c r="AX296" s="117">
        <v>1963</v>
      </c>
      <c r="AY296" s="1" t="s">
        <v>71</v>
      </c>
      <c r="AZ296" s="11"/>
      <c r="BA296" s="1"/>
      <c r="BB296" s="1"/>
      <c r="BC296" s="210"/>
      <c r="BD296" s="133"/>
      <c r="BE296" s="1" t="s">
        <v>212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152</v>
      </c>
      <c r="AW297" s="96">
        <v>-4.1</v>
      </c>
      <c r="AX297" s="157">
        <v>1986</v>
      </c>
      <c r="AY297" s="9" t="s">
        <v>52</v>
      </c>
      <c r="AZ297" s="233"/>
      <c r="BA297" s="9"/>
      <c r="BB297" s="9"/>
      <c r="BC297" s="210"/>
      <c r="BD297" s="133"/>
      <c r="BE297" s="1" t="s">
        <v>213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159</v>
      </c>
      <c r="AW298" s="59">
        <v>-1.6</v>
      </c>
      <c r="AX298" s="117">
        <v>1979</v>
      </c>
      <c r="AY298" s="1" t="s">
        <v>158</v>
      </c>
      <c r="AZ298" s="11"/>
      <c r="BA298" s="1"/>
      <c r="BB298" s="1"/>
      <c r="BC298" s="210"/>
      <c r="BD298" s="133"/>
      <c r="BE298" s="1" t="s">
        <v>215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214</v>
      </c>
      <c r="AW299" s="59">
        <v>-2</v>
      </c>
      <c r="AX299" s="117">
        <v>1992</v>
      </c>
      <c r="AY299" s="1" t="s">
        <v>84</v>
      </c>
      <c r="AZ299" s="11"/>
      <c r="BA299" s="1"/>
      <c r="BB299" s="1"/>
      <c r="BC299" s="210"/>
      <c r="BD299" s="133"/>
      <c r="BE299" s="1" t="s">
        <v>216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106</v>
      </c>
      <c r="AW300" s="75">
        <v>-3.3</v>
      </c>
      <c r="AX300" s="159">
        <v>1970</v>
      </c>
      <c r="AY300" s="10" t="s">
        <v>61</v>
      </c>
      <c r="AZ300" s="6"/>
      <c r="BA300" s="10"/>
      <c r="BB300" s="10"/>
      <c r="BC300" s="210"/>
      <c r="BD300" s="133"/>
      <c r="BE300" s="1" t="s">
        <v>217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160"/>
      <c r="AA301" s="160"/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106</v>
      </c>
      <c r="AW301" s="59">
        <v>-2.6</v>
      </c>
      <c r="AX301" s="117">
        <v>2999</v>
      </c>
      <c r="AY301" s="1" t="s">
        <v>236</v>
      </c>
      <c r="AZ301" s="11"/>
      <c r="BA301" s="1"/>
      <c r="BB301" s="1"/>
      <c r="BC301" s="210"/>
      <c r="BD301" s="133"/>
      <c r="BE301" s="1" t="s">
        <v>219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125</v>
      </c>
      <c r="AZ302" s="11"/>
      <c r="BA302" s="1"/>
      <c r="BB302" s="1"/>
      <c r="BC302" s="210"/>
      <c r="BD302" s="133"/>
      <c r="BE302" s="1" t="s">
        <v>220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152</v>
      </c>
      <c r="AW303" s="96">
        <v>-4</v>
      </c>
      <c r="AX303" s="157">
        <v>1944</v>
      </c>
      <c r="AY303" s="9" t="s">
        <v>239</v>
      </c>
      <c r="AZ303" s="233"/>
      <c r="BA303" s="9"/>
      <c r="BB303" s="9"/>
      <c r="BC303" s="210"/>
      <c r="BD303" s="133"/>
      <c r="BE303" s="1" t="s">
        <v>221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193</v>
      </c>
      <c r="AW304" s="59">
        <v>-2.8</v>
      </c>
      <c r="AX304" s="117">
        <v>1965</v>
      </c>
      <c r="AY304" s="1" t="s">
        <v>125</v>
      </c>
      <c r="AZ304" s="11"/>
      <c r="BA304" s="1"/>
      <c r="BB304" s="1"/>
      <c r="BC304" s="210"/>
      <c r="BD304" s="133"/>
      <c r="BE304" s="1" t="s">
        <v>222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44"/>
      <c r="BA305" s="45"/>
      <c r="BB305" s="45"/>
      <c r="BC305" s="210"/>
      <c r="BD305" s="133"/>
      <c r="BE305" s="1" t="s">
        <v>224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44"/>
      <c r="BA306" s="45"/>
      <c r="BB306" s="45"/>
      <c r="BC306" s="210"/>
      <c r="BD306" s="133"/>
      <c r="BE306" s="1" t="s">
        <v>225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107</v>
      </c>
      <c r="AW307" s="59">
        <v>-2.2</v>
      </c>
      <c r="AX307" s="117">
        <v>1986</v>
      </c>
      <c r="AY307" s="47" t="s">
        <v>125</v>
      </c>
      <c r="AZ307" s="59"/>
      <c r="BA307" s="47"/>
      <c r="BB307" s="47"/>
      <c r="BC307" s="210"/>
      <c r="BD307" s="133"/>
      <c r="BE307" s="131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5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6">
        <f>SUM(N277:N307)</f>
        <v>0</v>
      </c>
      <c r="O309" s="146"/>
      <c r="P309" s="138">
        <f>SUM(P277:P307)</f>
        <v>0</v>
      </c>
      <c r="Q309" s="138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0"/>
      <c r="AJ309" s="140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5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220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160</v>
      </c>
      <c r="K310" s="2"/>
      <c r="L310" s="1"/>
      <c r="M310" s="76">
        <v>1.9</v>
      </c>
      <c r="N310" s="162"/>
      <c r="O310" s="162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240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210"/>
      <c r="BD310" s="27"/>
      <c r="BE310" s="1"/>
    </row>
    <row r="311" spans="1:57" ht="15">
      <c r="A311" s="1"/>
      <c r="B311" s="1"/>
      <c r="C311" s="2" t="s">
        <v>241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143"/>
      <c r="S311" s="1"/>
      <c r="T311" s="1"/>
      <c r="U311" s="1"/>
      <c r="V311" s="1"/>
      <c r="W311" s="1"/>
      <c r="Y311" s="97" t="s">
        <v>162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210"/>
      <c r="BD311" s="1"/>
      <c r="BE311" s="1"/>
    </row>
    <row r="312" spans="1:57" ht="15">
      <c r="A312" s="1"/>
      <c r="B312" s="1"/>
      <c r="C312" s="2" t="s">
        <v>242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143"/>
      <c r="S312" s="1"/>
      <c r="T312" s="1"/>
      <c r="U312" s="1"/>
      <c r="V312" s="1"/>
      <c r="W312" s="1"/>
      <c r="Y312" s="97" t="s">
        <v>164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210"/>
      <c r="BD312" s="1"/>
      <c r="BE312" s="1"/>
    </row>
    <row r="313" spans="1:57" ht="15">
      <c r="A313" s="1"/>
      <c r="B313" s="1"/>
      <c r="C313" s="2" t="s">
        <v>243</v>
      </c>
      <c r="D313" s="2"/>
      <c r="E313" s="2"/>
      <c r="F313" s="2"/>
      <c r="G313" s="2"/>
      <c r="H313" s="1"/>
      <c r="I313" s="2"/>
      <c r="J313" s="2" t="s">
        <v>96</v>
      </c>
      <c r="K313" s="2"/>
      <c r="L313" s="76">
        <v>11.9</v>
      </c>
      <c r="M313" s="76"/>
      <c r="N313" s="162"/>
      <c r="O313" s="163"/>
      <c r="P313" s="47"/>
      <c r="Q313" s="47"/>
      <c r="R313" s="143"/>
      <c r="S313" s="1"/>
      <c r="T313" s="1"/>
      <c r="U313" s="1"/>
      <c r="V313" s="1"/>
      <c r="W313" s="1"/>
      <c r="Y313" s="2" t="s">
        <v>244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210"/>
      <c r="BD313" s="1"/>
      <c r="BE313" s="1"/>
    </row>
    <row r="314" spans="1:57" ht="15">
      <c r="A314" s="1"/>
      <c r="B314" s="1"/>
      <c r="C314" s="76" t="s">
        <v>245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143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210"/>
      <c r="BD314" s="1"/>
      <c r="BE314" s="1"/>
    </row>
    <row r="315" spans="1:57" ht="15">
      <c r="A315" s="1"/>
      <c r="B315" s="1"/>
      <c r="C315" s="2" t="s">
        <v>246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143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210"/>
      <c r="BD315" s="1"/>
      <c r="BE315" s="1"/>
    </row>
    <row r="316" spans="1:57" ht="15">
      <c r="A316" s="1"/>
      <c r="B316" s="1"/>
      <c r="C316" s="2" t="s">
        <v>247</v>
      </c>
      <c r="D316" s="2"/>
      <c r="E316" s="2"/>
      <c r="F316" s="1"/>
      <c r="G316" s="1"/>
      <c r="H316" s="1"/>
      <c r="I316" s="1"/>
      <c r="J316" s="2" t="s">
        <v>102</v>
      </c>
      <c r="K316" s="2"/>
      <c r="L316" s="76">
        <v>47.2</v>
      </c>
      <c r="M316" s="47"/>
      <c r="N316" s="162"/>
      <c r="O316" s="163"/>
      <c r="P316" s="47"/>
      <c r="Q316" s="47"/>
      <c r="R316" s="143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210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103</v>
      </c>
      <c r="K317" s="2"/>
      <c r="L317" s="76">
        <v>190</v>
      </c>
      <c r="M317" s="1"/>
      <c r="N317" s="163"/>
      <c r="O317" s="163"/>
      <c r="P317" s="47"/>
      <c r="Q317" s="47"/>
      <c r="R317" s="143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210"/>
      <c r="BD317" s="1"/>
      <c r="BE317" s="1"/>
    </row>
    <row r="318" spans="1:57" ht="15">
      <c r="A318" s="1"/>
      <c r="B318" s="2" t="s">
        <v>248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249</v>
      </c>
      <c r="BA318" s="2"/>
      <c r="BB318" s="2"/>
      <c r="BC318" s="216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249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148</v>
      </c>
      <c r="AH319" s="8" t="s">
        <v>12</v>
      </c>
      <c r="AI319" s="3" t="s">
        <v>120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250</v>
      </c>
      <c r="AU319" s="8"/>
      <c r="AV319" s="8"/>
      <c r="AW319" s="206"/>
      <c r="AX319" s="1"/>
      <c r="AY319" s="1"/>
      <c r="AZ319" s="11"/>
      <c r="BA319" s="1"/>
      <c r="BB319" s="1"/>
      <c r="BC319" s="279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251</v>
      </c>
      <c r="AA320" s="30" t="s">
        <v>252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252</v>
      </c>
      <c r="BB320" s="34"/>
      <c r="BC320" s="216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39" t="s">
        <v>253</v>
      </c>
      <c r="S321" s="39"/>
      <c r="T321" s="5"/>
      <c r="U321" s="5"/>
      <c r="V321" s="39" t="s">
        <v>46</v>
      </c>
      <c r="W321" s="39"/>
      <c r="X321" s="39" t="s">
        <v>254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184</v>
      </c>
      <c r="AY321" s="1"/>
      <c r="AZ321" s="115" t="s">
        <v>255</v>
      </c>
      <c r="BA321" s="1"/>
      <c r="BB321" s="1"/>
      <c r="BC321" s="216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125</v>
      </c>
      <c r="AZ322" s="115">
        <v>14.2</v>
      </c>
      <c r="BA322" s="5">
        <v>1949</v>
      </c>
      <c r="BB322" s="5"/>
      <c r="BC322" s="210"/>
      <c r="BD322" s="133"/>
      <c r="BE322" s="1" t="s">
        <v>185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158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210"/>
      <c r="BD323" s="133"/>
      <c r="BE323" s="1" t="s">
        <v>187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199</v>
      </c>
      <c r="AZ324" s="115">
        <v>13.7</v>
      </c>
      <c r="BA324" s="5">
        <v>1958</v>
      </c>
      <c r="BB324" s="5"/>
      <c r="BC324" s="210"/>
      <c r="BD324" s="133"/>
      <c r="BE324" s="1" t="s">
        <v>188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152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210"/>
      <c r="BD325" s="133"/>
      <c r="BE325" s="1" t="s">
        <v>189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138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210"/>
      <c r="BD326" s="133"/>
      <c r="BE326" s="1" t="s">
        <v>190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152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210"/>
      <c r="BD327" s="133"/>
      <c r="BE327" s="1" t="s">
        <v>192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159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210"/>
      <c r="BD328" s="133"/>
      <c r="BE328" s="1" t="s">
        <v>195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169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210"/>
      <c r="BD329" s="133"/>
      <c r="BE329" s="1" t="s">
        <v>196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210"/>
      <c r="BD330" s="136"/>
      <c r="BE330" s="1" t="s">
        <v>197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125</v>
      </c>
      <c r="AZ331" s="115">
        <v>12.9</v>
      </c>
      <c r="BA331" s="5">
        <v>1962</v>
      </c>
      <c r="BB331" s="5"/>
      <c r="BC331" s="210"/>
      <c r="BD331" s="133"/>
      <c r="BE331" s="1" t="s">
        <v>200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65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159</v>
      </c>
      <c r="AW332" s="59">
        <v>-4.4</v>
      </c>
      <c r="AX332" s="1">
        <v>1993</v>
      </c>
      <c r="AY332" s="1" t="s">
        <v>156</v>
      </c>
      <c r="AZ332" s="115">
        <v>12.5</v>
      </c>
      <c r="BA332" s="5">
        <v>1970</v>
      </c>
      <c r="BB332" s="5"/>
      <c r="BC332" s="210"/>
      <c r="BD332" s="133"/>
      <c r="BE332" s="1" t="s">
        <v>201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125</v>
      </c>
      <c r="AZ333" s="115">
        <v>11.6</v>
      </c>
      <c r="BA333" s="5">
        <v>1970</v>
      </c>
      <c r="BB333" s="5"/>
      <c r="BC333" s="210"/>
      <c r="BD333" s="133"/>
      <c r="BE333" s="1" t="s">
        <v>203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198</v>
      </c>
      <c r="AW334" s="59">
        <v>-3.4</v>
      </c>
      <c r="AX334" s="105">
        <v>1971</v>
      </c>
      <c r="AY334" s="1" t="s">
        <v>125</v>
      </c>
      <c r="AZ334" s="115">
        <v>13.6</v>
      </c>
      <c r="BA334" s="5">
        <v>1959</v>
      </c>
      <c r="BB334" s="5"/>
      <c r="BC334" s="210"/>
      <c r="BD334" s="133"/>
      <c r="BE334" s="1" t="s">
        <v>204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233</v>
      </c>
      <c r="AW335" s="59">
        <v>-3.5</v>
      </c>
      <c r="AX335" s="105">
        <v>1968</v>
      </c>
      <c r="AY335" s="1" t="s">
        <v>125</v>
      </c>
      <c r="AZ335" s="115">
        <v>12.2</v>
      </c>
      <c r="BA335" s="5">
        <v>1983</v>
      </c>
      <c r="BB335" s="5"/>
      <c r="BC335" s="210"/>
      <c r="BD335" s="133"/>
      <c r="BE335" s="1" t="s">
        <v>205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193</v>
      </c>
      <c r="AW336" s="59">
        <v>-3.6</v>
      </c>
      <c r="AX336" s="105">
        <v>1964</v>
      </c>
      <c r="AY336" s="1" t="s">
        <v>125</v>
      </c>
      <c r="AZ336" s="115">
        <v>12.6</v>
      </c>
      <c r="BA336" s="5">
        <v>1968</v>
      </c>
      <c r="BB336" s="5"/>
      <c r="BC336" s="210"/>
      <c r="BD336" s="133"/>
      <c r="BE336" s="1" t="s">
        <v>207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210"/>
      <c r="BD337" s="133"/>
      <c r="BE337" s="1" t="s">
        <v>208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137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210"/>
      <c r="BD338" s="133"/>
      <c r="BE338" s="1" t="s">
        <v>209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107</v>
      </c>
      <c r="AW339" s="59">
        <v>-2.9</v>
      </c>
      <c r="AX339" s="105">
        <v>2007</v>
      </c>
      <c r="AY339" s="1" t="s">
        <v>130</v>
      </c>
      <c r="AZ339" s="115">
        <v>13</v>
      </c>
      <c r="BA339" s="5">
        <v>1968</v>
      </c>
      <c r="BB339" s="5"/>
      <c r="BC339" s="210"/>
      <c r="BD339" s="133"/>
      <c r="BE339" s="1" t="s">
        <v>210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137</v>
      </c>
      <c r="AW340" s="59">
        <v>-3.8</v>
      </c>
      <c r="AX340" s="105">
        <v>1973</v>
      </c>
      <c r="AY340" s="1" t="s">
        <v>158</v>
      </c>
      <c r="AZ340" s="115">
        <v>11.5</v>
      </c>
      <c r="BA340" s="5">
        <v>1964</v>
      </c>
      <c r="BB340" s="5"/>
      <c r="BC340" s="210"/>
      <c r="BD340" s="133"/>
      <c r="BE340" s="1" t="s">
        <v>211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140</v>
      </c>
      <c r="AW341" s="59">
        <v>-5</v>
      </c>
      <c r="AX341" s="105">
        <v>1981</v>
      </c>
      <c r="AY341" s="1" t="s">
        <v>125</v>
      </c>
      <c r="AZ341" s="115">
        <v>13</v>
      </c>
      <c r="BA341" s="5">
        <v>1981</v>
      </c>
      <c r="BB341" s="5"/>
      <c r="BC341" s="210"/>
      <c r="BD341" s="133"/>
      <c r="BE341" s="1" t="s">
        <v>212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256</v>
      </c>
      <c r="AW342" s="59">
        <v>-2.7</v>
      </c>
      <c r="AX342" s="105">
        <v>1975</v>
      </c>
      <c r="AY342" s="1" t="s">
        <v>257</v>
      </c>
      <c r="AZ342" s="115">
        <v>12</v>
      </c>
      <c r="BA342" s="5">
        <v>1964</v>
      </c>
      <c r="BB342" s="5"/>
      <c r="BC342" s="210"/>
      <c r="BD342" s="133"/>
      <c r="BE342" s="1" t="s">
        <v>213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138</v>
      </c>
      <c r="AW343" s="59">
        <v>-3.2</v>
      </c>
      <c r="AX343" s="105">
        <v>1984</v>
      </c>
      <c r="AY343" s="1" t="s">
        <v>258</v>
      </c>
      <c r="AZ343" s="115">
        <v>13.8</v>
      </c>
      <c r="BA343" s="5">
        <v>1974</v>
      </c>
      <c r="BB343" s="5"/>
      <c r="BC343" s="210"/>
      <c r="BD343" s="133"/>
      <c r="BE343" s="1" t="s">
        <v>215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126</v>
      </c>
      <c r="AW344" s="59">
        <v>-4.5</v>
      </c>
      <c r="AX344" s="105">
        <v>1940</v>
      </c>
      <c r="AY344" s="1" t="s">
        <v>202</v>
      </c>
      <c r="AZ344" s="115">
        <v>12.2</v>
      </c>
      <c r="BA344" s="5">
        <v>1957</v>
      </c>
      <c r="BB344" s="5"/>
      <c r="BC344" s="210"/>
      <c r="BD344" s="133"/>
      <c r="BE344" s="1" t="s">
        <v>216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169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210"/>
      <c r="BD345" s="133"/>
      <c r="BE345" s="1" t="s">
        <v>217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137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210"/>
      <c r="BD346" s="133"/>
      <c r="BE346" s="1" t="s">
        <v>219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140</v>
      </c>
      <c r="AW347" s="66">
        <v>-5.3</v>
      </c>
      <c r="AX347" s="125">
        <v>2012</v>
      </c>
      <c r="AY347" s="45" t="s">
        <v>259</v>
      </c>
      <c r="AZ347" s="115">
        <v>11.5</v>
      </c>
      <c r="BA347" s="5">
        <v>1956</v>
      </c>
      <c r="BB347" s="5"/>
      <c r="BC347" s="210"/>
      <c r="BD347" s="133"/>
      <c r="BE347" s="1" t="s">
        <v>220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158</v>
      </c>
      <c r="AZ348" s="115">
        <v>11.2</v>
      </c>
      <c r="BA348" s="5">
        <v>1985</v>
      </c>
      <c r="BB348" s="5"/>
      <c r="BC348" s="210"/>
      <c r="BD348" s="133"/>
      <c r="BE348" s="1" t="s">
        <v>221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107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210"/>
      <c r="BD349" s="133"/>
      <c r="BE349" s="1" t="s">
        <v>222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137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210" t="s">
        <v>260</v>
      </c>
      <c r="BD350" s="133" t="s">
        <v>61</v>
      </c>
      <c r="BE350" s="1" t="s">
        <v>224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125</v>
      </c>
      <c r="AZ351" s="115">
        <v>10.6</v>
      </c>
      <c r="BA351" s="5">
        <v>1983</v>
      </c>
      <c r="BB351" s="5"/>
      <c r="BC351" s="210"/>
      <c r="BD351" s="133"/>
      <c r="BE351" s="1" t="s">
        <v>225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137</v>
      </c>
      <c r="AW352" s="59">
        <v>-5.5</v>
      </c>
      <c r="AX352" s="105">
        <v>1943</v>
      </c>
      <c r="AY352" s="54" t="s">
        <v>261</v>
      </c>
      <c r="AZ352" s="115">
        <v>10.7</v>
      </c>
      <c r="BA352" s="5">
        <v>1977</v>
      </c>
      <c r="BB352" s="5"/>
      <c r="BC352" s="210"/>
      <c r="BD352" s="133"/>
      <c r="BE352" s="131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262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5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220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160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263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210"/>
      <c r="BD355" s="1"/>
      <c r="BE355" s="1"/>
    </row>
    <row r="356" spans="1:57" ht="15">
      <c r="A356" s="1"/>
      <c r="B356" s="1"/>
      <c r="C356" s="2" t="s">
        <v>264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143"/>
      <c r="S356" s="1"/>
      <c r="T356" s="1"/>
      <c r="U356" s="1"/>
      <c r="V356" s="1"/>
      <c r="W356" s="1"/>
      <c r="Y356" s="76" t="s">
        <v>162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210"/>
      <c r="BD356" s="1"/>
      <c r="BE356" s="1"/>
    </row>
    <row r="357" spans="1:57" ht="15">
      <c r="A357" s="1"/>
      <c r="B357" s="1"/>
      <c r="C357" s="2" t="s">
        <v>265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143"/>
      <c r="S357" s="1"/>
      <c r="T357" s="1"/>
      <c r="U357" s="1"/>
      <c r="V357" s="1"/>
      <c r="W357" s="1"/>
      <c r="Y357" s="76" t="s">
        <v>164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210"/>
      <c r="BD357" s="1"/>
      <c r="BE357" s="1"/>
    </row>
    <row r="358" spans="1:57" ht="15">
      <c r="A358" s="1"/>
      <c r="B358" s="1"/>
      <c r="C358" s="2" t="s">
        <v>266</v>
      </c>
      <c r="D358" s="2"/>
      <c r="E358" s="2"/>
      <c r="F358" s="2"/>
      <c r="G358" s="2"/>
      <c r="H358" s="1"/>
      <c r="I358" s="2"/>
      <c r="J358" s="2" t="s">
        <v>96</v>
      </c>
      <c r="K358" s="2"/>
      <c r="L358" s="76">
        <v>11.4</v>
      </c>
      <c r="M358" s="76"/>
      <c r="N358" s="50"/>
      <c r="O358" s="3"/>
      <c r="P358" s="47"/>
      <c r="Q358" s="47"/>
      <c r="R358" s="143"/>
      <c r="S358" s="1"/>
      <c r="T358" s="1"/>
      <c r="U358" s="1"/>
      <c r="V358" s="1"/>
      <c r="W358" s="1"/>
      <c r="Y358" s="2" t="s">
        <v>96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210"/>
      <c r="BD358" s="1"/>
      <c r="BE358" s="1"/>
    </row>
    <row r="359" spans="1:57" ht="15">
      <c r="A359" s="1"/>
      <c r="B359" s="1"/>
      <c r="C359" s="76" t="s">
        <v>267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143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210"/>
      <c r="BD359" s="1"/>
      <c r="BE359" s="1"/>
    </row>
    <row r="360" spans="1:57" ht="15">
      <c r="A360" s="1"/>
      <c r="B360" s="1"/>
      <c r="C360" s="2" t="s">
        <v>268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143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210"/>
      <c r="BD360" s="1"/>
      <c r="BE360" s="1"/>
    </row>
    <row r="361" spans="1:57" ht="15">
      <c r="A361" s="1"/>
      <c r="B361" s="1"/>
      <c r="C361" s="2" t="s">
        <v>269</v>
      </c>
      <c r="D361" s="2"/>
      <c r="E361" s="2"/>
      <c r="F361" s="1"/>
      <c r="G361" s="1"/>
      <c r="H361" s="1"/>
      <c r="I361" s="1"/>
      <c r="J361" s="2" t="s">
        <v>102</v>
      </c>
      <c r="K361" s="2"/>
      <c r="L361" s="76">
        <v>67.5</v>
      </c>
      <c r="M361" s="47"/>
      <c r="N361" s="50"/>
      <c r="O361" s="3"/>
      <c r="P361" s="47"/>
      <c r="Q361" s="47"/>
      <c r="R361" s="143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210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103</v>
      </c>
      <c r="K362" s="2"/>
      <c r="L362" s="76">
        <v>184.1</v>
      </c>
      <c r="M362" s="1"/>
      <c r="N362" s="3"/>
      <c r="O362" s="3"/>
      <c r="P362" s="47"/>
      <c r="Q362" s="47"/>
      <c r="R362" s="143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210"/>
      <c r="BD362" s="1"/>
      <c r="BE362" s="1"/>
    </row>
    <row r="363" spans="1:57" ht="15">
      <c r="A363" s="1"/>
      <c r="B363" s="2" t="s">
        <v>270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271</v>
      </c>
      <c r="BA363" s="2"/>
      <c r="BB363" s="2" t="s">
        <v>86</v>
      </c>
      <c r="BC363" s="216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249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148</v>
      </c>
      <c r="AH364" s="8" t="s">
        <v>12</v>
      </c>
      <c r="AI364" s="3" t="s">
        <v>120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184</v>
      </c>
      <c r="AY364" s="1"/>
      <c r="AZ364" s="12" t="s">
        <v>272</v>
      </c>
      <c r="BA364" s="2"/>
      <c r="BB364" s="2" t="s">
        <v>273</v>
      </c>
      <c r="BC364" s="279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251</v>
      </c>
      <c r="AA365" s="30" t="s">
        <v>252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252</v>
      </c>
      <c r="BB365" s="34" t="s">
        <v>255</v>
      </c>
      <c r="BC365" s="216" t="s">
        <v>40</v>
      </c>
      <c r="BD365" s="10"/>
      <c r="BE365" s="1"/>
    </row>
    <row r="366" spans="1:57" ht="15">
      <c r="A366" s="38" t="s">
        <v>262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255</v>
      </c>
      <c r="BA366" s="1"/>
      <c r="BB366" s="1"/>
      <c r="BC366" s="216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137</v>
      </c>
      <c r="AW367" s="59">
        <v>-5.9</v>
      </c>
      <c r="AX367" s="1">
        <v>1976</v>
      </c>
      <c r="AY367" s="1" t="s">
        <v>274</v>
      </c>
      <c r="AZ367" s="115">
        <v>11</v>
      </c>
      <c r="BA367" s="108">
        <v>1977</v>
      </c>
      <c r="BB367" s="47">
        <v>16.3</v>
      </c>
      <c r="BC367" s="281"/>
      <c r="BD367" s="133"/>
      <c r="BE367" s="1" t="s">
        <v>185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1"/>
      <c r="Q368" s="47">
        <v>14.1</v>
      </c>
      <c r="R368" s="165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125</v>
      </c>
      <c r="AZ368" s="115">
        <v>9.2</v>
      </c>
      <c r="BA368" s="108">
        <v>1979</v>
      </c>
      <c r="BB368" s="47">
        <v>15.8</v>
      </c>
      <c r="BC368" s="281"/>
      <c r="BD368" s="133"/>
      <c r="BE368" s="1" t="s">
        <v>187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0"/>
      <c r="P369" s="171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125</v>
      </c>
      <c r="AZ369" s="115">
        <v>10.7</v>
      </c>
      <c r="BA369" s="108">
        <v>1982</v>
      </c>
      <c r="BB369" s="47">
        <v>15.7</v>
      </c>
      <c r="BC369" s="281"/>
      <c r="BD369" s="133"/>
      <c r="BE369" s="1" t="s">
        <v>188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1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281" t="s">
        <v>260</v>
      </c>
      <c r="BD370" s="133" t="s">
        <v>61</v>
      </c>
      <c r="BE370" s="1" t="s">
        <v>189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193</v>
      </c>
      <c r="AW371" s="59">
        <v>-5.8</v>
      </c>
      <c r="AX371" s="1">
        <v>1975</v>
      </c>
      <c r="AY371" s="1" t="s">
        <v>125</v>
      </c>
      <c r="AZ371" s="115">
        <v>8.9</v>
      </c>
      <c r="BA371" s="108">
        <v>1981</v>
      </c>
      <c r="BB371" s="47">
        <v>14.9</v>
      </c>
      <c r="BC371" s="281" t="s">
        <v>260</v>
      </c>
      <c r="BD371" s="133" t="s">
        <v>275</v>
      </c>
      <c r="BE371" s="1" t="s">
        <v>190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125</v>
      </c>
      <c r="AZ372" s="115">
        <v>8.7</v>
      </c>
      <c r="BA372" s="108">
        <v>1972</v>
      </c>
      <c r="BB372" s="47">
        <v>15</v>
      </c>
      <c r="BC372" s="281"/>
      <c r="BD372" s="133"/>
      <c r="BE372" s="1" t="s">
        <v>192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0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158</v>
      </c>
      <c r="AZ373" s="115">
        <v>9.5</v>
      </c>
      <c r="BA373" s="108">
        <v>1981</v>
      </c>
      <c r="BB373" s="47">
        <v>14.9</v>
      </c>
      <c r="BC373" s="281"/>
      <c r="BD373" s="133"/>
      <c r="BE373" s="1" t="s">
        <v>195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152</v>
      </c>
      <c r="AW374" s="59">
        <v>-7.5</v>
      </c>
      <c r="AX374" s="1">
        <v>1964</v>
      </c>
      <c r="AY374" s="1" t="s">
        <v>125</v>
      </c>
      <c r="AZ374" s="115">
        <v>9.4</v>
      </c>
      <c r="BA374" s="108">
        <v>1977</v>
      </c>
      <c r="BB374" s="47">
        <v>14.8</v>
      </c>
      <c r="BC374" s="281"/>
      <c r="BD374" s="133"/>
      <c r="BE374" s="1" t="s">
        <v>196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152</v>
      </c>
      <c r="AW375" s="59">
        <v>-7.8</v>
      </c>
      <c r="AX375" s="1">
        <v>1977</v>
      </c>
      <c r="AY375" s="1" t="s">
        <v>125</v>
      </c>
      <c r="AZ375" s="115">
        <v>9.5</v>
      </c>
      <c r="BA375" s="108">
        <v>1977</v>
      </c>
      <c r="BB375" s="47">
        <v>14.6</v>
      </c>
      <c r="BC375" s="281"/>
      <c r="BD375" s="136"/>
      <c r="BE375" s="1" t="s">
        <v>197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218">
        <v>20</v>
      </c>
      <c r="BD376" s="133" t="s">
        <v>275</v>
      </c>
      <c r="BE376" s="1" t="s">
        <v>200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152</v>
      </c>
      <c r="AW377" s="59">
        <v>-6.8</v>
      </c>
      <c r="AX377" s="1">
        <v>1977</v>
      </c>
      <c r="AY377" s="1" t="s">
        <v>276</v>
      </c>
      <c r="AZ377" s="115">
        <v>8.6</v>
      </c>
      <c r="BA377" s="108">
        <v>1975</v>
      </c>
      <c r="BB377" s="47">
        <v>15.1</v>
      </c>
      <c r="BC377" s="218">
        <v>50</v>
      </c>
      <c r="BD377" s="133" t="s">
        <v>277</v>
      </c>
      <c r="BE377" s="1" t="s">
        <v>201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218">
        <v>40</v>
      </c>
      <c r="BD378" s="133" t="s">
        <v>277</v>
      </c>
      <c r="BE378" s="1" t="s">
        <v>203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170</v>
      </c>
      <c r="AZ379" s="115">
        <v>7.5</v>
      </c>
      <c r="BA379" s="108">
        <v>1979</v>
      </c>
      <c r="BB379" s="47">
        <v>15</v>
      </c>
      <c r="BC379" s="218">
        <v>25</v>
      </c>
      <c r="BD379" s="133" t="s">
        <v>277</v>
      </c>
      <c r="BE379" s="1" t="s">
        <v>204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0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125</v>
      </c>
      <c r="AZ380" s="115">
        <v>7.2</v>
      </c>
      <c r="BA380" s="108">
        <v>1979</v>
      </c>
      <c r="BB380" s="47">
        <v>14.5</v>
      </c>
      <c r="BC380" s="212">
        <v>10</v>
      </c>
      <c r="BD380" s="43" t="s">
        <v>278</v>
      </c>
      <c r="BE380" s="1" t="s">
        <v>205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0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152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212">
        <v>10</v>
      </c>
      <c r="BD381" s="43" t="s">
        <v>64</v>
      </c>
      <c r="BE381" s="1" t="s">
        <v>207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212">
        <v>10</v>
      </c>
      <c r="BD382" s="43" t="s">
        <v>64</v>
      </c>
      <c r="BE382" s="1" t="s">
        <v>208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152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212">
        <v>14</v>
      </c>
      <c r="BD383" s="43" t="s">
        <v>64</v>
      </c>
      <c r="BE383" s="1" t="s">
        <v>209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0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156</v>
      </c>
      <c r="AZ384" s="115">
        <v>7.2</v>
      </c>
      <c r="BA384" s="108">
        <v>1990</v>
      </c>
      <c r="BB384" s="47">
        <v>13.6</v>
      </c>
      <c r="BC384" s="212">
        <v>5</v>
      </c>
      <c r="BD384" s="43" t="s">
        <v>71</v>
      </c>
      <c r="BE384" s="1" t="s">
        <v>210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138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212"/>
      <c r="BD385" s="43" t="s">
        <v>132</v>
      </c>
      <c r="BE385" s="1" t="s">
        <v>211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152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212">
        <v>5</v>
      </c>
      <c r="BD386" s="43" t="s">
        <v>71</v>
      </c>
      <c r="BE386" s="1" t="s">
        <v>212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0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158</v>
      </c>
      <c r="AZ387" s="115">
        <v>7.8</v>
      </c>
      <c r="BA387" s="108">
        <v>1979</v>
      </c>
      <c r="BB387" s="47">
        <v>13.5</v>
      </c>
      <c r="BC387" s="212">
        <v>4</v>
      </c>
      <c r="BD387" s="43" t="s">
        <v>71</v>
      </c>
      <c r="BE387" s="1" t="s">
        <v>213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279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218">
        <v>2</v>
      </c>
      <c r="BD388" s="133" t="s">
        <v>71</v>
      </c>
      <c r="BE388" s="1" t="s">
        <v>215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218" t="s">
        <v>260</v>
      </c>
      <c r="BD389" s="133" t="s">
        <v>280</v>
      </c>
      <c r="BE389" s="1" t="s">
        <v>216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218" t="s">
        <v>260</v>
      </c>
      <c r="BD390" s="133" t="s">
        <v>280</v>
      </c>
      <c r="BE390" s="1" t="s">
        <v>217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0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218" t="s">
        <v>260</v>
      </c>
      <c r="BD391" s="133" t="s">
        <v>280</v>
      </c>
      <c r="BE391" s="1" t="s">
        <v>219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0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281</v>
      </c>
      <c r="AZ392" s="115">
        <v>6.5</v>
      </c>
      <c r="BA392" s="108">
        <v>1954</v>
      </c>
      <c r="BB392" s="47">
        <v>12.5</v>
      </c>
      <c r="BC392" s="218" t="s">
        <v>260</v>
      </c>
      <c r="BD392" s="133" t="s">
        <v>280</v>
      </c>
      <c r="BE392" s="1" t="s">
        <v>220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218" t="s">
        <v>260</v>
      </c>
      <c r="BD393" s="133" t="s">
        <v>280</v>
      </c>
      <c r="BE393" s="1" t="s">
        <v>221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0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152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218" t="s">
        <v>260</v>
      </c>
      <c r="BD394" s="133" t="s">
        <v>280</v>
      </c>
      <c r="BE394" s="1" t="s">
        <v>222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218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218" t="s">
        <v>260</v>
      </c>
      <c r="BD395" s="133" t="s">
        <v>280</v>
      </c>
      <c r="BE395" s="1" t="s">
        <v>224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0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274</v>
      </c>
      <c r="AZ396" s="115">
        <v>5.5</v>
      </c>
      <c r="BA396" s="108">
        <v>1969</v>
      </c>
      <c r="BB396" s="47">
        <v>12.2</v>
      </c>
      <c r="BC396" s="218" t="s">
        <v>260</v>
      </c>
      <c r="BD396" s="133" t="s">
        <v>280</v>
      </c>
      <c r="BE396" s="1" t="s">
        <v>225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282"/>
      <c r="BD397" s="133"/>
      <c r="BE397" s="131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262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5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4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8" t="e">
        <f t="shared" si="18"/>
        <v>#DIV/0!</v>
      </c>
      <c r="AQ399" s="225" t="e">
        <f t="shared" si="18"/>
        <v>#DIV/0!</v>
      </c>
      <c r="AR399" s="85" t="e">
        <f t="shared" si="18"/>
        <v>#DIV/0!</v>
      </c>
      <c r="AS399" s="178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220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210"/>
      <c r="BD400" s="1"/>
      <c r="BE400" s="1"/>
    </row>
    <row r="401" spans="1:57" ht="15">
      <c r="A401" s="1"/>
      <c r="B401" s="2" t="s">
        <v>282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210"/>
      <c r="BD401" s="1"/>
      <c r="BE401" s="1"/>
    </row>
    <row r="402" spans="1:57" ht="15">
      <c r="A402" s="1"/>
      <c r="B402" s="2" t="s">
        <v>283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210"/>
      <c r="BD402" s="1"/>
      <c r="BE402" s="1"/>
    </row>
    <row r="403" spans="1:57" ht="15">
      <c r="A403" s="1"/>
      <c r="B403" s="2" t="s">
        <v>284</v>
      </c>
      <c r="C403" s="2"/>
      <c r="D403" s="2"/>
      <c r="E403" s="2"/>
      <c r="F403" s="2"/>
      <c r="G403" s="1"/>
      <c r="H403" s="1"/>
      <c r="I403" s="2" t="s">
        <v>96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210"/>
      <c r="BD403" s="1"/>
      <c r="BE403" s="1"/>
    </row>
    <row r="404" spans="1:57" ht="15">
      <c r="A404" s="1"/>
      <c r="B404" s="76" t="s">
        <v>285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210"/>
      <c r="BD404" s="1"/>
      <c r="BE404" s="1"/>
    </row>
    <row r="405" spans="1:57" ht="15">
      <c r="A405" s="1"/>
      <c r="B405" s="2" t="s">
        <v>286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210"/>
      <c r="BD405" s="1"/>
      <c r="BE405" s="1"/>
    </row>
    <row r="406" spans="1:57" ht="15">
      <c r="A406" s="1"/>
      <c r="B406" s="2" t="s">
        <v>287</v>
      </c>
      <c r="C406" s="2"/>
      <c r="D406" s="2"/>
      <c r="E406" s="1"/>
      <c r="F406" s="1"/>
      <c r="G406" s="1"/>
      <c r="H406" s="1"/>
      <c r="I406" s="2" t="s">
        <v>102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210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103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210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210"/>
      <c r="BD408" s="1"/>
      <c r="BE408" s="1"/>
    </row>
    <row r="409" spans="1:57" ht="15">
      <c r="A409" s="1"/>
      <c r="B409" s="2" t="s">
        <v>288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271</v>
      </c>
      <c r="BA409" s="2"/>
      <c r="BB409" s="2" t="s">
        <v>86</v>
      </c>
      <c r="BC409" s="216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289</v>
      </c>
      <c r="AA410" s="2" t="s">
        <v>272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148</v>
      </c>
      <c r="AH410" s="8" t="s">
        <v>12</v>
      </c>
      <c r="AI410" s="3" t="s">
        <v>120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184</v>
      </c>
      <c r="AY410" s="1"/>
      <c r="AZ410" s="12" t="s">
        <v>272</v>
      </c>
      <c r="BA410" s="2"/>
      <c r="BB410" s="2" t="s">
        <v>273</v>
      </c>
      <c r="BC410" s="279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251</v>
      </c>
      <c r="AA411" s="30" t="s">
        <v>252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252</v>
      </c>
      <c r="BB411" s="34" t="s">
        <v>255</v>
      </c>
      <c r="BC411" s="216" t="s">
        <v>40</v>
      </c>
      <c r="BD411" s="10"/>
      <c r="BE411" s="1"/>
    </row>
    <row r="412" spans="1:57" ht="15">
      <c r="A412" s="38" t="s">
        <v>262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255</v>
      </c>
      <c r="BA412" s="1"/>
      <c r="BB412" s="1"/>
      <c r="BC412" s="216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4">
        <v>4.3</v>
      </c>
      <c r="BA413" s="182">
        <v>1981</v>
      </c>
      <c r="BB413" s="47">
        <v>12.2</v>
      </c>
      <c r="BC413" s="218" t="s">
        <v>260</v>
      </c>
      <c r="BD413" s="133" t="s">
        <v>280</v>
      </c>
      <c r="BE413" s="1" t="s">
        <v>185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4">
        <v>4.5</v>
      </c>
      <c r="BA414" s="182">
        <v>1981</v>
      </c>
      <c r="BB414" s="47">
        <v>12.2</v>
      </c>
      <c r="BC414" s="210">
        <v>5</v>
      </c>
      <c r="BD414" s="133" t="s">
        <v>64</v>
      </c>
      <c r="BE414" s="1" t="s">
        <v>187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4">
        <v>3.9</v>
      </c>
      <c r="BA415" s="182">
        <v>2008</v>
      </c>
      <c r="BB415" s="47">
        <v>11.4</v>
      </c>
      <c r="BC415" s="210">
        <v>10</v>
      </c>
      <c r="BD415" s="133" t="s">
        <v>60</v>
      </c>
      <c r="BE415" s="1" t="s">
        <v>188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4">
        <v>4.9</v>
      </c>
      <c r="BA416" s="182">
        <v>1981</v>
      </c>
      <c r="BB416" s="47">
        <v>11</v>
      </c>
      <c r="BC416" s="210" t="s">
        <v>260</v>
      </c>
      <c r="BD416" s="133" t="s">
        <v>290</v>
      </c>
      <c r="BE416" s="1" t="s">
        <v>189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193</v>
      </c>
      <c r="AW417" s="59">
        <v>-13.1</v>
      </c>
      <c r="AX417" s="1">
        <v>1966</v>
      </c>
      <c r="AY417" s="1" t="s">
        <v>57</v>
      </c>
      <c r="AZ417" s="234">
        <v>3</v>
      </c>
      <c r="BA417" s="182">
        <v>1981</v>
      </c>
      <c r="BB417" s="47">
        <v>11.2</v>
      </c>
      <c r="BC417" s="210" t="s">
        <v>260</v>
      </c>
      <c r="BD417" s="133" t="s">
        <v>290</v>
      </c>
      <c r="BE417" s="1" t="s">
        <v>190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199</v>
      </c>
      <c r="AZ418" s="234">
        <v>5.3</v>
      </c>
      <c r="BA418" s="182">
        <v>1981</v>
      </c>
      <c r="BB418" s="47">
        <v>11.4</v>
      </c>
      <c r="BC418" s="210" t="s">
        <v>260</v>
      </c>
      <c r="BD418" s="133" t="s">
        <v>291</v>
      </c>
      <c r="BE418" s="1" t="s">
        <v>192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4">
        <v>2.5</v>
      </c>
      <c r="BA419" s="182">
        <v>1987</v>
      </c>
      <c r="BB419" s="47">
        <v>11</v>
      </c>
      <c r="BC419" s="210" t="s">
        <v>260</v>
      </c>
      <c r="BD419" s="133" t="s">
        <v>71</v>
      </c>
      <c r="BE419" s="1" t="s">
        <v>195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126</v>
      </c>
      <c r="AW420" s="59">
        <v>-13</v>
      </c>
      <c r="AX420" s="1">
        <v>1988</v>
      </c>
      <c r="AY420" s="1" t="s">
        <v>52</v>
      </c>
      <c r="AZ420" s="234">
        <v>5</v>
      </c>
      <c r="BA420" s="182">
        <v>1988</v>
      </c>
      <c r="BB420" s="47">
        <v>10.3</v>
      </c>
      <c r="BC420" s="211">
        <v>2</v>
      </c>
      <c r="BD420" s="47" t="s">
        <v>293</v>
      </c>
      <c r="BE420" s="1" t="s">
        <v>196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84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193</v>
      </c>
      <c r="AW421" s="59">
        <v>-15.3</v>
      </c>
      <c r="AX421" s="1">
        <v>1988</v>
      </c>
      <c r="AY421" s="1" t="s">
        <v>61</v>
      </c>
      <c r="AZ421" s="234">
        <v>5.1</v>
      </c>
      <c r="BA421" s="182">
        <v>1985</v>
      </c>
      <c r="BB421" s="47">
        <v>10.3</v>
      </c>
      <c r="BC421" s="211" t="s">
        <v>260</v>
      </c>
      <c r="BD421" s="47" t="s">
        <v>71</v>
      </c>
      <c r="BE421" s="1" t="s">
        <v>197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4">
        <v>3</v>
      </c>
      <c r="BA422" s="182">
        <v>1971</v>
      </c>
      <c r="BB422" s="47">
        <v>10.4</v>
      </c>
      <c r="BC422" s="210" t="s">
        <v>260</v>
      </c>
      <c r="BD422" s="47" t="s">
        <v>71</v>
      </c>
      <c r="BE422" s="1" t="s">
        <v>200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4">
        <v>3</v>
      </c>
      <c r="BA423" s="182">
        <v>1971</v>
      </c>
      <c r="BB423" s="47">
        <v>10.3</v>
      </c>
      <c r="BC423" s="210" t="s">
        <v>260</v>
      </c>
      <c r="BD423" s="47" t="s">
        <v>71</v>
      </c>
      <c r="BE423" s="1" t="s">
        <v>201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294</v>
      </c>
      <c r="AW424" s="59">
        <v>-13.8</v>
      </c>
      <c r="AX424" s="1">
        <v>1987</v>
      </c>
      <c r="AY424" s="1" t="s">
        <v>57</v>
      </c>
      <c r="AZ424" s="234">
        <v>1.5</v>
      </c>
      <c r="BA424" s="182">
        <v>1971</v>
      </c>
      <c r="BB424" s="47">
        <v>10.6</v>
      </c>
      <c r="BC424" s="210" t="s">
        <v>260</v>
      </c>
      <c r="BD424" s="47" t="s">
        <v>71</v>
      </c>
      <c r="BE424" s="1" t="s">
        <v>203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125</v>
      </c>
      <c r="AZ425" s="234">
        <v>1.9</v>
      </c>
      <c r="BA425" s="182">
        <v>1981</v>
      </c>
      <c r="BB425" s="47">
        <v>10.3</v>
      </c>
      <c r="BC425" s="211" t="s">
        <v>260</v>
      </c>
      <c r="BD425" s="47" t="s">
        <v>71</v>
      </c>
      <c r="BE425" s="1" t="s">
        <v>204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4">
        <v>3</v>
      </c>
      <c r="BA426" s="182">
        <v>1954</v>
      </c>
      <c r="BB426" s="47">
        <v>10.7</v>
      </c>
      <c r="BC426" s="211" t="s">
        <v>260</v>
      </c>
      <c r="BD426" s="47" t="s">
        <v>71</v>
      </c>
      <c r="BE426" s="1" t="s">
        <v>205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137</v>
      </c>
      <c r="AW427" s="59">
        <v>-14.12</v>
      </c>
      <c r="AX427" s="1">
        <v>1979</v>
      </c>
      <c r="AY427" s="1" t="s">
        <v>52</v>
      </c>
      <c r="AZ427" s="234">
        <v>1</v>
      </c>
      <c r="BA427" s="182">
        <v>1967</v>
      </c>
      <c r="BB427" s="47">
        <v>10.2</v>
      </c>
      <c r="BC427" s="211" t="s">
        <v>260</v>
      </c>
      <c r="BD427" s="47" t="s">
        <v>71</v>
      </c>
      <c r="BE427" s="1" t="s">
        <v>207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4">
        <v>2.4</v>
      </c>
      <c r="BA428" s="182">
        <v>1967</v>
      </c>
      <c r="BB428" s="47">
        <v>9.8</v>
      </c>
      <c r="BC428" s="210" t="s">
        <v>260</v>
      </c>
      <c r="BD428" s="47" t="s">
        <v>71</v>
      </c>
      <c r="BE428" s="1" t="s">
        <v>208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133</v>
      </c>
      <c r="AW429" s="59">
        <v>-19</v>
      </c>
      <c r="AX429" s="1">
        <v>1967</v>
      </c>
      <c r="AY429" s="1" t="s">
        <v>61</v>
      </c>
      <c r="AZ429" s="234">
        <v>2.9</v>
      </c>
      <c r="BA429" s="182">
        <v>1980</v>
      </c>
      <c r="BB429" s="47">
        <v>9.7</v>
      </c>
      <c r="BC429" s="210">
        <v>1</v>
      </c>
      <c r="BD429" s="133" t="s">
        <v>125</v>
      </c>
      <c r="BE429" s="1" t="s">
        <v>209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4">
        <v>2.4</v>
      </c>
      <c r="BA430" s="182">
        <v>1973</v>
      </c>
      <c r="BB430" s="47">
        <v>9.3</v>
      </c>
      <c r="BC430" s="210">
        <v>1</v>
      </c>
      <c r="BD430" s="133" t="s">
        <v>125</v>
      </c>
      <c r="BE430" s="1" t="s">
        <v>210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4">
        <v>3</v>
      </c>
      <c r="BA431" s="182">
        <v>1983</v>
      </c>
      <c r="BB431" s="47">
        <v>10.1</v>
      </c>
      <c r="BC431" s="210">
        <v>5</v>
      </c>
      <c r="BD431" s="133" t="s">
        <v>110</v>
      </c>
      <c r="BE431" s="1" t="s">
        <v>211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4">
        <v>3.6</v>
      </c>
      <c r="BA432" s="182">
        <v>1980</v>
      </c>
      <c r="BB432" s="47">
        <v>9.5</v>
      </c>
      <c r="BC432" s="210">
        <v>5</v>
      </c>
      <c r="BD432" s="133" t="s">
        <v>110</v>
      </c>
      <c r="BE432" s="1" t="s">
        <v>212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4">
        <v>2.4</v>
      </c>
      <c r="BA433" s="182">
        <v>1951</v>
      </c>
      <c r="BB433" s="47">
        <v>9.9</v>
      </c>
      <c r="BC433" s="210">
        <v>5</v>
      </c>
      <c r="BD433" s="133" t="s">
        <v>110</v>
      </c>
      <c r="BE433" s="1" t="s">
        <v>213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137</v>
      </c>
      <c r="AW434" s="59">
        <v>-16.5</v>
      </c>
      <c r="AX434" s="1">
        <v>1921</v>
      </c>
      <c r="AY434" s="1" t="s">
        <v>66</v>
      </c>
      <c r="AZ434" s="234">
        <v>3.2</v>
      </c>
      <c r="BA434" s="182">
        <v>1964</v>
      </c>
      <c r="BB434" s="47">
        <v>9.9</v>
      </c>
      <c r="BC434" s="210">
        <v>5</v>
      </c>
      <c r="BD434" s="133" t="s">
        <v>110</v>
      </c>
      <c r="BE434" s="1" t="s">
        <v>215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4">
        <v>3</v>
      </c>
      <c r="BA435" s="182">
        <v>1949</v>
      </c>
      <c r="BB435" s="47">
        <v>9</v>
      </c>
      <c r="BC435" s="210">
        <v>5</v>
      </c>
      <c r="BD435" s="133" t="s">
        <v>110</v>
      </c>
      <c r="BE435" s="1" t="s">
        <v>216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137</v>
      </c>
      <c r="AW436" s="59">
        <v>-18.8</v>
      </c>
      <c r="AX436" s="1">
        <v>1954</v>
      </c>
      <c r="AY436" s="1" t="s">
        <v>61</v>
      </c>
      <c r="AZ436" s="234">
        <v>1.3</v>
      </c>
      <c r="BA436" s="182">
        <v>1949</v>
      </c>
      <c r="BB436" s="47">
        <v>8.4</v>
      </c>
      <c r="BC436" s="210">
        <v>5</v>
      </c>
      <c r="BD436" s="133" t="s">
        <v>110</v>
      </c>
      <c r="BE436" s="1" t="s">
        <v>217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4">
        <v>2</v>
      </c>
      <c r="BA437" s="182">
        <v>1949</v>
      </c>
      <c r="BB437" s="47">
        <v>8.4</v>
      </c>
      <c r="BC437" s="210">
        <v>5</v>
      </c>
      <c r="BD437" s="133" t="s">
        <v>110</v>
      </c>
      <c r="BE437" s="1" t="s">
        <v>219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4">
        <v>-1</v>
      </c>
      <c r="BA438" s="182">
        <v>1970</v>
      </c>
      <c r="BB438" s="47">
        <v>9</v>
      </c>
      <c r="BC438" s="210">
        <v>5</v>
      </c>
      <c r="BD438" s="133" t="s">
        <v>110</v>
      </c>
      <c r="BE438" s="1" t="s">
        <v>220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4">
        <v>0.6</v>
      </c>
      <c r="BA439" s="182">
        <v>1970</v>
      </c>
      <c r="BB439" s="47">
        <v>8.3</v>
      </c>
      <c r="BC439" s="210">
        <v>5</v>
      </c>
      <c r="BD439" s="133" t="s">
        <v>110</v>
      </c>
      <c r="BE439" s="1" t="s">
        <v>221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104</v>
      </c>
      <c r="AW440" s="208">
        <v>-22</v>
      </c>
      <c r="AX440" s="1">
        <v>2002</v>
      </c>
      <c r="AY440" s="1" t="s">
        <v>52</v>
      </c>
      <c r="AZ440" s="234">
        <v>1</v>
      </c>
      <c r="BA440" s="182">
        <v>1962</v>
      </c>
      <c r="BB440" s="47">
        <v>8</v>
      </c>
      <c r="BC440" s="210">
        <v>14</v>
      </c>
      <c r="BD440" s="133" t="s">
        <v>79</v>
      </c>
      <c r="BE440" s="1" t="s">
        <v>222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4">
        <v>3.2</v>
      </c>
      <c r="BA441" s="182">
        <v>1986</v>
      </c>
      <c r="BB441" s="47">
        <v>8.6</v>
      </c>
      <c r="BC441" s="210">
        <v>14</v>
      </c>
      <c r="BD441" s="133" t="s">
        <v>79</v>
      </c>
      <c r="BE441" s="1" t="s">
        <v>224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4">
        <v>-1</v>
      </c>
      <c r="BA442" s="182">
        <v>1968</v>
      </c>
      <c r="BB442" s="47">
        <v>8.5</v>
      </c>
      <c r="BC442" s="210">
        <v>14</v>
      </c>
      <c r="BD442" s="133" t="s">
        <v>79</v>
      </c>
      <c r="BE442" s="1" t="s">
        <v>225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47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4">
        <v>-2.5</v>
      </c>
      <c r="BA443" s="182">
        <v>1968</v>
      </c>
      <c r="BB443" s="47">
        <v>8</v>
      </c>
      <c r="BC443" s="210">
        <v>25</v>
      </c>
      <c r="BD443" s="133" t="s">
        <v>79</v>
      </c>
      <c r="BE443" s="131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188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5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13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4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4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215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263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210"/>
      <c r="BD446" s="1"/>
      <c r="BE446" s="1"/>
    </row>
    <row r="447" spans="1:57" ht="15">
      <c r="A447" s="1"/>
      <c r="B447" s="2" t="s">
        <v>295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210"/>
      <c r="BD447" s="1"/>
      <c r="BE447" s="1"/>
    </row>
    <row r="448" spans="1:57" ht="15">
      <c r="A448" s="1"/>
      <c r="B448" s="2" t="s">
        <v>296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210"/>
      <c r="BD448" s="1"/>
      <c r="BE448" s="1"/>
    </row>
    <row r="449" spans="1:57" ht="15">
      <c r="A449" s="1"/>
      <c r="B449" s="2" t="s">
        <v>297</v>
      </c>
      <c r="C449" s="2"/>
      <c r="D449" s="2"/>
      <c r="E449" s="2"/>
      <c r="F449" s="2"/>
      <c r="G449" s="1"/>
      <c r="H449" s="1"/>
      <c r="I449" s="2" t="s">
        <v>96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96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210"/>
      <c r="BD449" s="1"/>
      <c r="BE449" s="1"/>
    </row>
    <row r="450" spans="1:57" ht="15">
      <c r="A450" s="1"/>
      <c r="B450" s="76" t="s">
        <v>298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210"/>
      <c r="BD450" s="1"/>
      <c r="BE450" s="1"/>
    </row>
    <row r="451" spans="1:57" ht="15">
      <c r="A451" s="1"/>
      <c r="B451" s="2" t="s">
        <v>299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210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102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210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103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210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210"/>
      <c r="BD454" s="1"/>
      <c r="BE454" s="1"/>
    </row>
    <row r="455" spans="1:57" ht="15">
      <c r="A455" s="1"/>
      <c r="B455" s="2" t="s">
        <v>300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216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289</v>
      </c>
      <c r="AA456" s="2" t="s">
        <v>272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148</v>
      </c>
      <c r="AH456" s="8" t="s">
        <v>12</v>
      </c>
      <c r="AI456" s="3" t="s">
        <v>120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184</v>
      </c>
      <c r="AY456" s="1"/>
      <c r="AZ456" s="11"/>
      <c r="BA456" s="1"/>
      <c r="BB456" s="1"/>
      <c r="BC456" s="279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251</v>
      </c>
      <c r="AA457" s="30" t="s">
        <v>252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216" t="s">
        <v>40</v>
      </c>
      <c r="BD457" s="10"/>
      <c r="BE457" s="1"/>
    </row>
    <row r="458" spans="1:57" ht="15">
      <c r="A458" s="38" t="s">
        <v>262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216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212">
        <v>41</v>
      </c>
      <c r="BD459" s="43" t="s">
        <v>301</v>
      </c>
      <c r="BE459" s="1" t="s">
        <v>185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212">
        <v>57</v>
      </c>
      <c r="BD460" s="43" t="s">
        <v>173</v>
      </c>
      <c r="BE460" s="1" t="s">
        <v>187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237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210">
        <v>68</v>
      </c>
      <c r="BD461" s="133" t="s">
        <v>292</v>
      </c>
      <c r="BE461" s="1" t="s">
        <v>188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210">
        <v>100</v>
      </c>
      <c r="BD462" s="133" t="s">
        <v>71</v>
      </c>
      <c r="BE462" s="1" t="s">
        <v>189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210">
        <v>90</v>
      </c>
      <c r="BD463" s="133" t="s">
        <v>71</v>
      </c>
      <c r="BE463" s="1" t="s">
        <v>190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210">
        <v>70</v>
      </c>
      <c r="BD464" s="133" t="s">
        <v>71</v>
      </c>
      <c r="BE464" s="1" t="s">
        <v>192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210">
        <v>70</v>
      </c>
      <c r="BD465" s="133" t="s">
        <v>71</v>
      </c>
      <c r="BE465" s="1" t="s">
        <v>195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211">
        <v>70</v>
      </c>
      <c r="BD466" s="47" t="s">
        <v>71</v>
      </c>
      <c r="BE466" s="1" t="s">
        <v>196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1"/>
      <c r="BD467" s="47" t="s">
        <v>132</v>
      </c>
      <c r="BE467" s="1" t="s">
        <v>197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0">
        <v>70</v>
      </c>
      <c r="BD468" s="47" t="s">
        <v>292</v>
      </c>
      <c r="BE468" s="1" t="s">
        <v>200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19">
        <v>80</v>
      </c>
      <c r="BD469" s="41" t="s">
        <v>71</v>
      </c>
      <c r="BE469" s="1" t="s">
        <v>201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219">
        <v>80</v>
      </c>
      <c r="BD470" s="41" t="s">
        <v>71</v>
      </c>
      <c r="BE470" s="1" t="s">
        <v>203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219">
        <v>85</v>
      </c>
      <c r="BD471" s="41" t="s">
        <v>173</v>
      </c>
      <c r="BE471" s="1" t="s">
        <v>204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19">
        <v>84</v>
      </c>
      <c r="BD472" s="41" t="s">
        <v>173</v>
      </c>
      <c r="BE472" s="1" t="s">
        <v>205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1">
        <v>80</v>
      </c>
      <c r="BD473" s="47" t="s">
        <v>173</v>
      </c>
      <c r="BE473" s="1" t="s">
        <v>207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211">
        <v>80</v>
      </c>
      <c r="BD474" s="133" t="s">
        <v>173</v>
      </c>
      <c r="BE474" s="1" t="s">
        <v>208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106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211">
        <v>81</v>
      </c>
      <c r="BD475" s="133" t="s">
        <v>60</v>
      </c>
      <c r="BE475" s="1" t="s">
        <v>209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211">
        <v>111</v>
      </c>
      <c r="BD476" s="133" t="s">
        <v>60</v>
      </c>
      <c r="BE476" s="1" t="s">
        <v>210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0">
        <v>120</v>
      </c>
      <c r="BD477" s="133" t="s">
        <v>71</v>
      </c>
      <c r="BE477" s="1" t="s">
        <v>211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210">
        <v>113</v>
      </c>
      <c r="BD478" s="133" t="s">
        <v>60</v>
      </c>
      <c r="BE478" s="1" t="s">
        <v>212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0">
        <v>114</v>
      </c>
      <c r="BD479" s="133" t="s">
        <v>60</v>
      </c>
      <c r="BE479" s="1" t="s">
        <v>213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106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0">
        <v>105</v>
      </c>
      <c r="BD480" s="133" t="s">
        <v>60</v>
      </c>
      <c r="BE480" s="1" t="s">
        <v>215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210">
        <v>95</v>
      </c>
      <c r="BD481" s="133" t="s">
        <v>60</v>
      </c>
      <c r="BE481" s="1" t="s">
        <v>216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218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210">
        <v>89</v>
      </c>
      <c r="BD482" s="133" t="s">
        <v>60</v>
      </c>
      <c r="BE482" s="1" t="s">
        <v>217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0"/>
      <c r="BD483" s="133" t="s">
        <v>132</v>
      </c>
      <c r="BE483" s="1" t="s">
        <v>219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0">
        <v>90</v>
      </c>
      <c r="BD484" s="133" t="s">
        <v>173</v>
      </c>
      <c r="BE484" s="1" t="s">
        <v>220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3">
        <v>90</v>
      </c>
      <c r="BD485" s="196" t="s">
        <v>173</v>
      </c>
      <c r="BE485" s="1" t="s">
        <v>221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210">
        <v>90</v>
      </c>
      <c r="BD486" s="133" t="s">
        <v>173</v>
      </c>
      <c r="BE486" s="1" t="s">
        <v>222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210">
        <v>90</v>
      </c>
      <c r="BD487" s="133" t="s">
        <v>173</v>
      </c>
      <c r="BE487" s="1" t="s">
        <v>224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210">
        <v>90</v>
      </c>
      <c r="BD488" s="133" t="s">
        <v>173</v>
      </c>
      <c r="BE488" s="1" t="s">
        <v>225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0"/>
      <c r="BD489" s="133"/>
      <c r="BE489" s="131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262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5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19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5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0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263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210"/>
      <c r="BD492" s="1"/>
      <c r="BE492" s="1"/>
    </row>
    <row r="493" spans="1:57" ht="15">
      <c r="A493" s="1"/>
      <c r="B493" s="2" t="s">
        <v>302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210"/>
      <c r="BD493" s="1"/>
      <c r="BE493" s="1"/>
    </row>
    <row r="494" spans="1:57" ht="15">
      <c r="A494" s="1"/>
      <c r="B494" s="2" t="s">
        <v>303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210"/>
      <c r="BD494" s="1"/>
      <c r="BE494" s="1"/>
    </row>
    <row r="495" spans="1:57" ht="15">
      <c r="A495" s="1"/>
      <c r="B495" s="2" t="s">
        <v>304</v>
      </c>
      <c r="C495" s="2"/>
      <c r="D495" s="2"/>
      <c r="E495" s="2"/>
      <c r="F495" s="2"/>
      <c r="G495" s="1"/>
      <c r="H495" s="1"/>
      <c r="I495" s="2" t="s">
        <v>96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96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210"/>
      <c r="BD495" s="1"/>
      <c r="BE495" s="1"/>
    </row>
    <row r="496" spans="1:57" ht="15">
      <c r="A496" s="1"/>
      <c r="B496" s="76" t="s">
        <v>305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210"/>
      <c r="BD496" s="1"/>
      <c r="BE496" s="1"/>
    </row>
    <row r="497" spans="1:57" ht="15">
      <c r="A497" s="1"/>
      <c r="B497" s="2" t="s">
        <v>306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210"/>
      <c r="BD497" s="1"/>
      <c r="BE497" s="1"/>
    </row>
    <row r="498" spans="1:57" ht="15">
      <c r="A498" s="1"/>
      <c r="B498" s="2" t="s">
        <v>307</v>
      </c>
      <c r="C498" s="2"/>
      <c r="D498" s="2"/>
      <c r="E498" s="1"/>
      <c r="F498" s="1"/>
      <c r="G498" s="1"/>
      <c r="H498" s="1"/>
      <c r="I498" s="2" t="s">
        <v>102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210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103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210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210"/>
      <c r="BD500" s="1"/>
      <c r="BE500" s="1"/>
    </row>
    <row r="501" spans="1:57" ht="15">
      <c r="A501" s="1"/>
      <c r="B501" s="2" t="s">
        <v>308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216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289</v>
      </c>
      <c r="AA502" s="2" t="s">
        <v>272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148</v>
      </c>
      <c r="AH502" s="8" t="s">
        <v>12</v>
      </c>
      <c r="AI502" s="3" t="s">
        <v>120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184</v>
      </c>
      <c r="AY502" s="1"/>
      <c r="AZ502" s="11"/>
      <c r="BA502" s="1"/>
      <c r="BB502" s="1"/>
      <c r="BC502" s="279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251</v>
      </c>
      <c r="AA503" s="30" t="s">
        <v>252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216" t="s">
        <v>40</v>
      </c>
      <c r="BD503" s="10"/>
      <c r="BE503" s="1"/>
    </row>
    <row r="504" spans="1:57" ht="15">
      <c r="A504" s="38" t="s">
        <v>262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216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309</v>
      </c>
      <c r="AZ505" s="11"/>
      <c r="BA505" s="1"/>
      <c r="BB505" s="1"/>
      <c r="BC505" s="210" t="s">
        <v>132</v>
      </c>
      <c r="BD505" s="133"/>
      <c r="BE505" s="2" t="s">
        <v>185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210" t="s">
        <v>132</v>
      </c>
      <c r="BD506" s="133"/>
      <c r="BE506" s="2" t="s">
        <v>187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4"/>
      <c r="P507" s="148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210">
        <v>86</v>
      </c>
      <c r="BD507" s="133" t="s">
        <v>173</v>
      </c>
      <c r="BE507" s="2" t="s">
        <v>188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4"/>
      <c r="P508" s="148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235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210">
        <v>86</v>
      </c>
      <c r="BD508" s="133" t="s">
        <v>173</v>
      </c>
      <c r="BE508" s="2" t="s">
        <v>189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4"/>
      <c r="P509" s="148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136</v>
      </c>
      <c r="AZ509" s="11"/>
      <c r="BA509" s="1"/>
      <c r="BB509" s="1"/>
      <c r="BC509" s="210">
        <v>86</v>
      </c>
      <c r="BD509" s="133" t="s">
        <v>173</v>
      </c>
      <c r="BE509" s="2" t="s">
        <v>190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4"/>
      <c r="O510" s="89"/>
      <c r="P510" s="148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310</v>
      </c>
      <c r="AZ510" s="44"/>
      <c r="BA510" s="45"/>
      <c r="BB510" s="45"/>
      <c r="BC510" s="210">
        <v>86</v>
      </c>
      <c r="BD510" s="133" t="s">
        <v>173</v>
      </c>
      <c r="BE510" s="2" t="s">
        <v>192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4"/>
      <c r="O511" s="89"/>
      <c r="P511" s="148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210">
        <v>86</v>
      </c>
      <c r="BD511" s="133" t="s">
        <v>173</v>
      </c>
      <c r="BE511" s="2" t="s">
        <v>195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4"/>
      <c r="O512" s="89"/>
      <c r="P512" s="148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210" t="s">
        <v>132</v>
      </c>
      <c r="BD512" s="47"/>
      <c r="BE512" s="2" t="s">
        <v>196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4"/>
      <c r="O513" s="89"/>
      <c r="P513" s="148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5"/>
      <c r="BA513" s="111"/>
      <c r="BB513" s="111"/>
      <c r="BC513" s="210" t="s">
        <v>132</v>
      </c>
      <c r="BD513" s="47"/>
      <c r="BE513" s="2" t="s">
        <v>197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4"/>
      <c r="O514" s="89"/>
      <c r="P514" s="148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0">
        <v>90</v>
      </c>
      <c r="BD514" s="133" t="s">
        <v>173</v>
      </c>
      <c r="BE514" s="2" t="s">
        <v>200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4"/>
      <c r="O515" s="89"/>
      <c r="P515" s="148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0" t="s">
        <v>132</v>
      </c>
      <c r="BD515" s="133"/>
      <c r="BE515" s="2" t="s">
        <v>201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4"/>
      <c r="O516" s="89"/>
      <c r="P516" s="148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210">
        <v>88</v>
      </c>
      <c r="BD516" s="133" t="s">
        <v>173</v>
      </c>
      <c r="BE516" s="2" t="s">
        <v>203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4"/>
      <c r="O517" s="89"/>
      <c r="P517" s="148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104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1">
        <v>88</v>
      </c>
      <c r="BD517" s="133" t="s">
        <v>173</v>
      </c>
      <c r="BE517" s="2" t="s">
        <v>204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4"/>
      <c r="O518" s="63"/>
      <c r="P518" s="148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310</v>
      </c>
      <c r="AZ518" s="44"/>
      <c r="BA518" s="45"/>
      <c r="BB518" s="45"/>
      <c r="BC518" s="211">
        <v>87</v>
      </c>
      <c r="BD518" s="47" t="s">
        <v>173</v>
      </c>
      <c r="BE518" s="2" t="s">
        <v>205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4"/>
      <c r="O519" s="63"/>
      <c r="P519" s="148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0" t="s">
        <v>132</v>
      </c>
      <c r="BD519" s="47"/>
      <c r="BE519" s="2" t="s">
        <v>207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4"/>
      <c r="O520" s="68"/>
      <c r="P520" s="148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0" t="s">
        <v>132</v>
      </c>
      <c r="BD520" s="133"/>
      <c r="BE520" s="2" t="s">
        <v>208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4"/>
      <c r="O521" s="68"/>
      <c r="P521" s="148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211">
        <v>93</v>
      </c>
      <c r="BD521" s="133" t="s">
        <v>173</v>
      </c>
      <c r="BE521" s="2" t="s">
        <v>209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4"/>
      <c r="O522" s="63"/>
      <c r="P522" s="148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1" t="s">
        <v>132</v>
      </c>
      <c r="BD522" s="133"/>
      <c r="BE522" s="2" t="s">
        <v>210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4"/>
      <c r="O523" s="68"/>
      <c r="P523" s="148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0">
        <v>105</v>
      </c>
      <c r="BD523" s="133" t="s">
        <v>173</v>
      </c>
      <c r="BE523" s="2" t="s">
        <v>211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4"/>
      <c r="O524" s="68"/>
      <c r="P524" s="148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0">
        <v>102</v>
      </c>
      <c r="BD524" s="133" t="s">
        <v>173</v>
      </c>
      <c r="BE524" s="2" t="s">
        <v>212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4"/>
      <c r="O525" s="63"/>
      <c r="P525" s="148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0">
        <v>99</v>
      </c>
      <c r="BD525" s="133" t="s">
        <v>173</v>
      </c>
      <c r="BE525" s="2" t="s">
        <v>213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4"/>
      <c r="O526" s="63"/>
      <c r="P526" s="148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140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210" t="s">
        <v>132</v>
      </c>
      <c r="BD526" s="133"/>
      <c r="BE526" s="2" t="s">
        <v>215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4"/>
      <c r="O527" s="68"/>
      <c r="P527" s="148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210" t="s">
        <v>132</v>
      </c>
      <c r="BD527" s="133"/>
      <c r="BE527" s="2" t="s">
        <v>216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4"/>
      <c r="O528" s="63"/>
      <c r="P528" s="148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210" t="s">
        <v>132</v>
      </c>
      <c r="BD528" s="133"/>
      <c r="BE528" s="2" t="s">
        <v>217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4"/>
      <c r="O529" s="63"/>
      <c r="P529" s="148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0" t="s">
        <v>132</v>
      </c>
      <c r="BD529" s="133"/>
      <c r="BE529" s="2" t="s">
        <v>219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4"/>
      <c r="O530" s="63"/>
      <c r="P530" s="148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0" t="s">
        <v>132</v>
      </c>
      <c r="BD530" s="133"/>
      <c r="BE530" s="2" t="s">
        <v>220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4"/>
      <c r="O531" s="68"/>
      <c r="P531" s="148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0" t="s">
        <v>132</v>
      </c>
      <c r="BD531" s="133"/>
      <c r="BE531" s="2" t="s">
        <v>221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4"/>
      <c r="O532" s="63"/>
      <c r="P532" s="148"/>
      <c r="Q532" s="47">
        <v>3.1</v>
      </c>
      <c r="R532" s="47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210">
        <v>110</v>
      </c>
      <c r="BD532" s="133" t="s">
        <v>173</v>
      </c>
      <c r="BE532" s="2" t="s">
        <v>222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4"/>
      <c r="O533" s="68"/>
      <c r="P533" s="148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0"/>
      <c r="BD533" s="133"/>
      <c r="BE533" s="2" t="s">
        <v>224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4"/>
      <c r="O534" s="63"/>
      <c r="P534" s="148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311</v>
      </c>
      <c r="AZ534" s="11"/>
      <c r="BA534" s="1"/>
      <c r="BB534" s="1"/>
      <c r="BC534" s="210">
        <v>121</v>
      </c>
      <c r="BD534" s="133" t="s">
        <v>173</v>
      </c>
      <c r="BE534" s="2" t="s">
        <v>225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4"/>
      <c r="O535" s="68"/>
      <c r="P535" s="148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312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0"/>
      <c r="BD535" s="133"/>
      <c r="BE535" s="201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5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1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220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4" t="s">
        <v>424</v>
      </c>
    </row>
    <row r="2" ht="15">
      <c r="A2" s="274" t="s">
        <v>425</v>
      </c>
    </row>
    <row r="3" ht="15">
      <c r="A3" s="274" t="s">
        <v>426</v>
      </c>
    </row>
    <row r="4" ht="15">
      <c r="A4" s="274" t="s">
        <v>427</v>
      </c>
    </row>
    <row r="5" ht="15">
      <c r="A5" s="274" t="s">
        <v>428</v>
      </c>
    </row>
    <row r="6" ht="15">
      <c r="A6" s="274" t="s">
        <v>429</v>
      </c>
    </row>
    <row r="7" ht="15">
      <c r="A7" s="274" t="s">
        <v>430</v>
      </c>
    </row>
    <row r="8" ht="15">
      <c r="A8" s="274" t="s">
        <v>431</v>
      </c>
    </row>
    <row r="9" ht="15">
      <c r="A9" s="274" t="s">
        <v>432</v>
      </c>
    </row>
    <row r="10" ht="15">
      <c r="A10" s="274" t="s">
        <v>433</v>
      </c>
    </row>
    <row r="11" ht="15">
      <c r="A11" s="274" t="s">
        <v>434</v>
      </c>
    </row>
    <row r="12" ht="15">
      <c r="A12" s="274" t="s">
        <v>435</v>
      </c>
    </row>
    <row r="13" ht="15">
      <c r="A13" s="274" t="s">
        <v>436</v>
      </c>
    </row>
    <row r="14" ht="15">
      <c r="A14" s="274" t="s">
        <v>437</v>
      </c>
    </row>
    <row r="15" ht="15">
      <c r="A15" s="274" t="s">
        <v>438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180">
      <selection activeCell="F204" sqref="F204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391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143"/>
      <c r="S1" s="1"/>
      <c r="T1" s="1"/>
      <c r="U1" s="1"/>
      <c r="V1" s="1"/>
      <c r="W1" s="1"/>
      <c r="X1" s="1"/>
      <c r="Y1" s="1"/>
      <c r="Z1" s="1"/>
      <c r="AA1" s="236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315</v>
      </c>
      <c r="P3" s="143" t="s">
        <v>43</v>
      </c>
      <c r="Q3" s="143" t="s">
        <v>316</v>
      </c>
      <c r="R3" s="237" t="s">
        <v>19</v>
      </c>
      <c r="S3" s="237" t="s">
        <v>20</v>
      </c>
      <c r="T3" s="237" t="s">
        <v>32</v>
      </c>
      <c r="U3" s="237" t="s">
        <v>20</v>
      </c>
      <c r="V3" s="237" t="s">
        <v>19</v>
      </c>
      <c r="W3" s="237" t="s">
        <v>20</v>
      </c>
      <c r="X3" s="237" t="s">
        <v>32</v>
      </c>
      <c r="Y3" s="238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39" t="s">
        <v>317</v>
      </c>
      <c r="S4" s="239"/>
      <c r="T4" s="240"/>
      <c r="U4" s="240"/>
      <c r="V4" s="239"/>
      <c r="W4" s="239"/>
      <c r="X4" s="240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1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2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2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444</v>
      </c>
      <c r="P34" s="52">
        <v>0</v>
      </c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318</v>
      </c>
      <c r="C39" s="2"/>
      <c r="D39" s="2"/>
      <c r="E39" s="1"/>
      <c r="F39" s="1"/>
      <c r="G39" s="1"/>
      <c r="H39" s="76" t="s">
        <v>112</v>
      </c>
      <c r="I39" s="32"/>
      <c r="J39" s="61"/>
      <c r="K39" s="76">
        <v>-2.1</v>
      </c>
      <c r="L39" s="47"/>
      <c r="M39" s="47"/>
      <c r="N39" s="76"/>
      <c r="O39" s="76"/>
      <c r="P39" s="2"/>
      <c r="Q39" s="143"/>
      <c r="R39" s="52"/>
      <c r="S39" s="1"/>
      <c r="T39" s="1"/>
      <c r="U39" s="1"/>
      <c r="V39" s="1"/>
      <c r="W39" s="1"/>
      <c r="X39" s="1"/>
      <c r="Y39" s="1"/>
      <c r="Z39" s="1"/>
      <c r="AA39" s="236"/>
    </row>
    <row r="40" spans="1:27" ht="15">
      <c r="A40" s="1"/>
      <c r="B40" s="12" t="s">
        <v>319</v>
      </c>
      <c r="C40" s="2"/>
      <c r="D40" s="2"/>
      <c r="E40" s="2"/>
      <c r="F40" s="1"/>
      <c r="G40" s="1"/>
      <c r="H40" s="76" t="s">
        <v>114</v>
      </c>
      <c r="I40" s="32"/>
      <c r="J40" s="61"/>
      <c r="K40" s="76">
        <v>-1.5</v>
      </c>
      <c r="L40" s="1"/>
      <c r="M40" s="1"/>
      <c r="N40" s="1"/>
      <c r="O40" s="1"/>
      <c r="P40" s="2"/>
      <c r="Q40" s="143"/>
      <c r="R40" s="52"/>
      <c r="S40" s="1"/>
      <c r="T40" s="1"/>
      <c r="U40" s="1"/>
      <c r="V40" s="1"/>
      <c r="W40" s="1"/>
      <c r="X40" s="1"/>
      <c r="Y40" s="1"/>
      <c r="Z40" s="1"/>
      <c r="AA40" s="236"/>
    </row>
    <row r="41" spans="1:27" ht="15">
      <c r="A41" s="1"/>
      <c r="B41" s="12" t="s">
        <v>320</v>
      </c>
      <c r="C41" s="2"/>
      <c r="D41" s="2"/>
      <c r="E41" s="2"/>
      <c r="F41" s="2"/>
      <c r="G41" s="1"/>
      <c r="H41" s="2" t="s">
        <v>96</v>
      </c>
      <c r="I41" s="2"/>
      <c r="J41" s="2"/>
      <c r="K41" s="76">
        <v>-0.5</v>
      </c>
      <c r="L41" s="1"/>
      <c r="M41" s="1"/>
      <c r="N41" s="293"/>
      <c r="O41" s="293"/>
      <c r="P41" s="293"/>
      <c r="Q41" s="244"/>
      <c r="R41" s="245"/>
      <c r="S41" s="243"/>
      <c r="T41" s="243"/>
      <c r="U41" s="243"/>
      <c r="V41" s="243"/>
      <c r="W41" s="243"/>
      <c r="X41" s="243"/>
      <c r="Y41" s="243"/>
      <c r="Z41" s="1"/>
      <c r="AA41" s="236"/>
    </row>
    <row r="42" spans="1:27" ht="15">
      <c r="A42" s="1"/>
      <c r="B42" s="80" t="s">
        <v>321</v>
      </c>
      <c r="C42" s="1"/>
      <c r="D42" s="1"/>
      <c r="E42" s="1"/>
      <c r="F42" s="1"/>
      <c r="G42" s="1"/>
      <c r="H42" s="2" t="s">
        <v>98</v>
      </c>
      <c r="I42" s="2"/>
      <c r="J42" s="1"/>
      <c r="K42" s="76">
        <v>55.2</v>
      </c>
      <c r="L42" s="1"/>
      <c r="M42" s="1"/>
      <c r="N42" s="1"/>
      <c r="O42" s="1"/>
      <c r="P42" s="2"/>
      <c r="Q42" s="143"/>
      <c r="R42" s="52"/>
      <c r="S42" s="1"/>
      <c r="T42" s="1"/>
      <c r="U42" s="1"/>
      <c r="V42" s="1"/>
      <c r="W42" s="1"/>
      <c r="X42" s="1"/>
      <c r="Y42" s="1"/>
      <c r="Z42" s="1"/>
      <c r="AA42" s="236"/>
    </row>
    <row r="43" spans="1:27" ht="15">
      <c r="A43" s="1"/>
      <c r="B43" s="12" t="s">
        <v>322</v>
      </c>
      <c r="C43" s="2"/>
      <c r="D43" s="2"/>
      <c r="E43" s="2"/>
      <c r="F43" s="1"/>
      <c r="G43" s="1"/>
      <c r="H43" s="2" t="s">
        <v>118</v>
      </c>
      <c r="I43" s="1"/>
      <c r="J43" s="1"/>
      <c r="K43" s="76">
        <v>6.8</v>
      </c>
      <c r="L43" s="1"/>
      <c r="M43" s="1"/>
      <c r="N43" s="1"/>
      <c r="O43" s="1"/>
      <c r="P43" s="2"/>
      <c r="Q43" s="143"/>
      <c r="R43" s="52"/>
      <c r="S43" s="1"/>
      <c r="T43" s="1"/>
      <c r="U43" s="1"/>
      <c r="V43" s="1"/>
      <c r="W43" s="1"/>
      <c r="X43" s="1"/>
      <c r="Y43" s="1"/>
      <c r="Z43" s="1"/>
      <c r="AA43" s="236"/>
    </row>
    <row r="44" spans="1:27" ht="15">
      <c r="A44" s="1"/>
      <c r="B44" s="12" t="s">
        <v>323</v>
      </c>
      <c r="C44" s="2"/>
      <c r="D44" s="2"/>
      <c r="E44" s="1"/>
      <c r="F44" s="1"/>
      <c r="G44" s="1"/>
      <c r="H44" s="2" t="s">
        <v>102</v>
      </c>
      <c r="I44" s="2"/>
      <c r="J44" s="1"/>
      <c r="K44" s="2">
        <v>61.1</v>
      </c>
      <c r="L44" s="1"/>
      <c r="M44" s="1"/>
      <c r="N44" s="1"/>
      <c r="O44" s="1"/>
      <c r="P44" s="1"/>
      <c r="Q44" s="143"/>
      <c r="R44" s="52"/>
      <c r="S44" s="1"/>
      <c r="T44" s="1"/>
      <c r="U44" s="1"/>
      <c r="V44" s="1"/>
      <c r="W44" s="1"/>
      <c r="X44" s="1"/>
      <c r="Y44" s="1"/>
      <c r="Z44" s="1"/>
      <c r="AA44" s="236"/>
    </row>
    <row r="45" spans="1:27" ht="15">
      <c r="A45" s="1"/>
      <c r="B45" s="11"/>
      <c r="C45" s="1"/>
      <c r="D45" s="1"/>
      <c r="E45" s="1"/>
      <c r="F45" s="1"/>
      <c r="G45" s="1"/>
      <c r="H45" s="2" t="s">
        <v>103</v>
      </c>
      <c r="I45" s="2"/>
      <c r="J45" s="1"/>
      <c r="K45" s="76">
        <v>7.4</v>
      </c>
      <c r="L45" s="1"/>
      <c r="M45" s="1"/>
      <c r="N45" s="1"/>
      <c r="O45" s="1"/>
      <c r="P45" s="1"/>
      <c r="Q45" s="143"/>
      <c r="R45" s="52"/>
      <c r="S45" s="1"/>
      <c r="T45" s="1"/>
      <c r="U45" s="1"/>
      <c r="V45" s="1"/>
      <c r="W45" s="1"/>
      <c r="X45" s="1"/>
      <c r="Y45" s="1"/>
      <c r="Z45" s="1"/>
      <c r="AA45" s="236"/>
    </row>
    <row r="46" spans="1:27" ht="15">
      <c r="A46" s="1"/>
      <c r="B46" s="12" t="s">
        <v>392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52"/>
      <c r="S46" s="1"/>
      <c r="T46" s="1"/>
      <c r="U46" s="1"/>
      <c r="V46" s="1"/>
      <c r="W46" s="1"/>
      <c r="X46" s="1"/>
      <c r="Y46" s="1"/>
      <c r="Z46" s="1"/>
      <c r="AA46" s="236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441</v>
      </c>
      <c r="P48" s="143" t="s">
        <v>43</v>
      </c>
      <c r="Q48" s="52" t="s">
        <v>316</v>
      </c>
      <c r="R48" s="237" t="s">
        <v>19</v>
      </c>
      <c r="S48" s="237" t="s">
        <v>20</v>
      </c>
      <c r="T48" s="237" t="s">
        <v>32</v>
      </c>
      <c r="U48" s="237" t="s">
        <v>20</v>
      </c>
      <c r="V48" s="237" t="s">
        <v>19</v>
      </c>
      <c r="W48" s="237" t="s">
        <v>20</v>
      </c>
      <c r="X48" s="237" t="s">
        <v>32</v>
      </c>
      <c r="Y48" s="238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239" t="s">
        <v>317</v>
      </c>
      <c r="S49" s="239"/>
      <c r="T49" s="240"/>
      <c r="U49" s="240"/>
      <c r="V49" s="239" t="s">
        <v>324</v>
      </c>
      <c r="W49" s="239"/>
      <c r="X49" s="240"/>
      <c r="Y49" s="41"/>
      <c r="Z49" s="2"/>
    </row>
    <row r="50" spans="1:26" ht="15">
      <c r="A50" s="2">
        <v>1</v>
      </c>
      <c r="B50" s="249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6">
        <v>-8.1</v>
      </c>
      <c r="H50" s="246">
        <v>-9.8</v>
      </c>
      <c r="I50" s="246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7"/>
      <c r="O50" s="98">
        <v>16</v>
      </c>
      <c r="P50" s="120">
        <v>2.2</v>
      </c>
      <c r="Q50" s="47">
        <v>3.6</v>
      </c>
      <c r="R50" s="43">
        <v>8.7</v>
      </c>
      <c r="S50" s="108">
        <v>2005</v>
      </c>
      <c r="T50" s="42">
        <v>-17.7</v>
      </c>
      <c r="U50" s="248">
        <v>1969</v>
      </c>
      <c r="V50" s="249">
        <v>11.5</v>
      </c>
      <c r="W50" s="250">
        <v>2005</v>
      </c>
      <c r="X50" s="246">
        <v>-20.5</v>
      </c>
      <c r="Y50" s="250">
        <v>1969</v>
      </c>
      <c r="Z50" s="2">
        <v>1</v>
      </c>
    </row>
    <row r="51" spans="1:26" ht="15">
      <c r="A51" s="2">
        <v>2</v>
      </c>
      <c r="B51" s="249">
        <v>-1.7</v>
      </c>
      <c r="C51" s="43">
        <v>2</v>
      </c>
      <c r="D51" s="43">
        <v>4</v>
      </c>
      <c r="E51" s="43">
        <v>3.6</v>
      </c>
      <c r="F51" s="43">
        <v>4.9</v>
      </c>
      <c r="G51" s="246">
        <v>5.4</v>
      </c>
      <c r="H51" s="246">
        <v>4.5</v>
      </c>
      <c r="I51" s="246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7"/>
      <c r="O51" s="98">
        <v>16</v>
      </c>
      <c r="P51" s="120">
        <v>0</v>
      </c>
      <c r="Q51" s="47">
        <v>4.8</v>
      </c>
      <c r="R51" s="43">
        <v>8</v>
      </c>
      <c r="S51" s="108">
        <v>1959</v>
      </c>
      <c r="T51" s="42">
        <v>-17.7</v>
      </c>
      <c r="U51" s="248">
        <v>1968</v>
      </c>
      <c r="V51" s="249">
        <v>12</v>
      </c>
      <c r="W51" s="250">
        <v>1932</v>
      </c>
      <c r="X51" s="246">
        <v>-20.6</v>
      </c>
      <c r="Y51" s="250">
        <v>1968</v>
      </c>
      <c r="Z51" s="2">
        <v>2</v>
      </c>
    </row>
    <row r="52" spans="1:26" ht="15">
      <c r="A52" s="2">
        <v>3</v>
      </c>
      <c r="B52" s="249">
        <v>4.6</v>
      </c>
      <c r="C52" s="43">
        <v>3.2</v>
      </c>
      <c r="D52" s="43">
        <v>3</v>
      </c>
      <c r="E52" s="43">
        <v>0.4</v>
      </c>
      <c r="F52" s="43">
        <v>-0.8</v>
      </c>
      <c r="G52" s="246">
        <v>-2.1</v>
      </c>
      <c r="H52" s="246">
        <v>-2.3</v>
      </c>
      <c r="I52" s="246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7">
        <v>0</v>
      </c>
      <c r="O52" s="98">
        <v>13</v>
      </c>
      <c r="P52" s="120">
        <v>1.7</v>
      </c>
      <c r="Q52" s="47">
        <v>4</v>
      </c>
      <c r="R52" s="43">
        <v>7.5</v>
      </c>
      <c r="S52" s="108">
        <v>1965</v>
      </c>
      <c r="T52" s="43">
        <v>-15</v>
      </c>
      <c r="U52" s="248">
        <v>1980</v>
      </c>
      <c r="V52" s="249">
        <v>12.4</v>
      </c>
      <c r="W52" s="250">
        <v>1971</v>
      </c>
      <c r="X52" s="251">
        <v>-21.2</v>
      </c>
      <c r="Y52" s="250">
        <v>1968</v>
      </c>
      <c r="Z52" s="2">
        <v>3</v>
      </c>
    </row>
    <row r="53" spans="1:26" ht="15">
      <c r="A53" s="2">
        <v>4</v>
      </c>
      <c r="B53" s="249">
        <v>0.2</v>
      </c>
      <c r="C53" s="43">
        <v>1</v>
      </c>
      <c r="D53" s="43">
        <v>0.7</v>
      </c>
      <c r="E53" s="43">
        <v>1.8</v>
      </c>
      <c r="F53" s="43">
        <v>1.9</v>
      </c>
      <c r="G53" s="246">
        <v>2.2</v>
      </c>
      <c r="H53" s="246">
        <v>2.8</v>
      </c>
      <c r="I53" s="246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7">
        <v>4.8</v>
      </c>
      <c r="O53" s="253">
        <v>18</v>
      </c>
      <c r="P53" s="120">
        <v>0</v>
      </c>
      <c r="Q53" s="47">
        <v>5.3</v>
      </c>
      <c r="R53" s="43">
        <v>8.5</v>
      </c>
      <c r="S53" s="108">
        <v>1965</v>
      </c>
      <c r="T53" s="43">
        <v>-13.8</v>
      </c>
      <c r="U53" s="248">
        <v>1981</v>
      </c>
      <c r="V53" s="249">
        <v>12.1</v>
      </c>
      <c r="W53" s="250">
        <v>1965</v>
      </c>
      <c r="X53" s="246">
        <v>-19.2</v>
      </c>
      <c r="Y53" s="250">
        <v>1984</v>
      </c>
      <c r="Z53" s="2">
        <v>4</v>
      </c>
    </row>
    <row r="54" spans="1:26" ht="15">
      <c r="A54" s="2">
        <v>5</v>
      </c>
      <c r="B54" s="249">
        <v>0.3</v>
      </c>
      <c r="C54" s="43">
        <v>1</v>
      </c>
      <c r="D54" s="43">
        <v>1.2</v>
      </c>
      <c r="E54" s="43">
        <v>0.2</v>
      </c>
      <c r="F54" s="43">
        <v>0.4</v>
      </c>
      <c r="G54" s="246">
        <v>-0.3</v>
      </c>
      <c r="H54" s="246">
        <v>-0.4</v>
      </c>
      <c r="I54" s="246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7">
        <v>9.8</v>
      </c>
      <c r="O54" s="98">
        <v>15</v>
      </c>
      <c r="P54" s="120">
        <v>0.3</v>
      </c>
      <c r="Q54" s="47">
        <v>4.8</v>
      </c>
      <c r="R54" s="43">
        <v>8.7</v>
      </c>
      <c r="S54" s="108">
        <v>1991</v>
      </c>
      <c r="T54" s="43">
        <v>-12.6</v>
      </c>
      <c r="U54" s="248">
        <v>1961</v>
      </c>
      <c r="V54" s="249">
        <v>10.8</v>
      </c>
      <c r="W54" s="250">
        <v>2006</v>
      </c>
      <c r="X54" s="246">
        <v>-16.2</v>
      </c>
      <c r="Y54" s="250">
        <v>1961</v>
      </c>
      <c r="Z54" s="2">
        <v>5</v>
      </c>
    </row>
    <row r="55" spans="1:26" ht="15">
      <c r="A55" s="2">
        <v>6</v>
      </c>
      <c r="B55" s="249">
        <v>-2</v>
      </c>
      <c r="C55" s="43">
        <v>-4.4</v>
      </c>
      <c r="D55" s="43">
        <v>-6.3</v>
      </c>
      <c r="E55" s="43">
        <v>-5.6</v>
      </c>
      <c r="F55" s="43">
        <v>-4.4</v>
      </c>
      <c r="G55" s="246">
        <v>-2.4</v>
      </c>
      <c r="H55" s="246">
        <v>0.7</v>
      </c>
      <c r="I55" s="246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7">
        <v>3.5</v>
      </c>
      <c r="O55" s="98">
        <v>14</v>
      </c>
      <c r="P55" s="120">
        <v>0.2</v>
      </c>
      <c r="Q55" s="47">
        <v>5.5</v>
      </c>
      <c r="R55" s="43">
        <v>9.4</v>
      </c>
      <c r="S55" s="108">
        <v>1965</v>
      </c>
      <c r="T55" s="126">
        <v>-15.8</v>
      </c>
      <c r="U55" s="248">
        <v>1969</v>
      </c>
      <c r="V55" s="249">
        <v>11.6</v>
      </c>
      <c r="W55" s="250">
        <v>1965</v>
      </c>
      <c r="X55" s="246">
        <v>-21.6</v>
      </c>
      <c r="Y55" s="250">
        <v>1918</v>
      </c>
      <c r="Z55" s="2">
        <v>6</v>
      </c>
    </row>
    <row r="56" spans="1:26" ht="15">
      <c r="A56" s="2">
        <v>7</v>
      </c>
      <c r="B56" s="249">
        <v>1.1</v>
      </c>
      <c r="C56" s="43">
        <v>0.2</v>
      </c>
      <c r="D56" s="43">
        <v>2.4</v>
      </c>
      <c r="E56" s="43">
        <v>2.4</v>
      </c>
      <c r="F56" s="43">
        <v>2.1</v>
      </c>
      <c r="G56" s="246">
        <v>1.8</v>
      </c>
      <c r="H56" s="246">
        <v>1</v>
      </c>
      <c r="I56" s="246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7"/>
      <c r="O56" s="98">
        <v>14</v>
      </c>
      <c r="P56" s="120">
        <v>1.6</v>
      </c>
      <c r="Q56" s="47">
        <v>5.4</v>
      </c>
      <c r="R56" s="43">
        <v>10.1</v>
      </c>
      <c r="S56" s="108">
        <v>1960</v>
      </c>
      <c r="T56" s="43">
        <v>-16.3</v>
      </c>
      <c r="U56" s="250">
        <v>1969</v>
      </c>
      <c r="V56" s="249">
        <v>13.2</v>
      </c>
      <c r="W56" s="250">
        <v>1935</v>
      </c>
      <c r="X56" s="246">
        <v>-19.3</v>
      </c>
      <c r="Y56" s="250">
        <v>1918</v>
      </c>
      <c r="Z56" s="2">
        <v>7</v>
      </c>
    </row>
    <row r="57" spans="1:26" ht="15">
      <c r="A57" s="2">
        <v>8</v>
      </c>
      <c r="B57" s="249">
        <v>-1.7</v>
      </c>
      <c r="C57" s="43">
        <v>-2.9</v>
      </c>
      <c r="D57" s="43">
        <v>-2.2</v>
      </c>
      <c r="E57" s="43">
        <v>-0.4</v>
      </c>
      <c r="F57" s="43">
        <v>1.7</v>
      </c>
      <c r="G57" s="246">
        <v>0.8</v>
      </c>
      <c r="H57" s="246">
        <v>5.4</v>
      </c>
      <c r="I57" s="246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7">
        <v>0</v>
      </c>
      <c r="O57" s="98">
        <v>14</v>
      </c>
      <c r="P57" s="120">
        <v>1.2</v>
      </c>
      <c r="Q57" s="47">
        <v>5</v>
      </c>
      <c r="R57" s="43">
        <v>9.7</v>
      </c>
      <c r="S57" s="108">
        <v>1983</v>
      </c>
      <c r="T57" s="43">
        <v>-13.7</v>
      </c>
      <c r="U57" s="250">
        <v>1995</v>
      </c>
      <c r="V57" s="249">
        <v>11</v>
      </c>
      <c r="W57" s="250">
        <v>1960</v>
      </c>
      <c r="X57" s="246">
        <v>-20.9</v>
      </c>
      <c r="Y57" s="250">
        <v>1903</v>
      </c>
      <c r="Z57" s="2">
        <v>8</v>
      </c>
    </row>
    <row r="58" spans="1:26" ht="15">
      <c r="A58" s="2">
        <v>9</v>
      </c>
      <c r="B58" s="249">
        <v>4.7</v>
      </c>
      <c r="C58" s="43">
        <v>6.2</v>
      </c>
      <c r="D58" s="43">
        <v>5.9</v>
      </c>
      <c r="E58" s="43">
        <v>6.9</v>
      </c>
      <c r="F58" s="43">
        <v>6.3</v>
      </c>
      <c r="G58" s="246">
        <v>5.7</v>
      </c>
      <c r="H58" s="246">
        <v>7.8</v>
      </c>
      <c r="I58" s="246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7">
        <v>1.2</v>
      </c>
      <c r="O58" s="98">
        <v>9</v>
      </c>
      <c r="P58" s="120">
        <v>0</v>
      </c>
      <c r="Q58" s="47">
        <v>5.5</v>
      </c>
      <c r="R58" s="43">
        <v>6.6</v>
      </c>
      <c r="S58" s="108">
        <v>2013</v>
      </c>
      <c r="T58" s="43">
        <v>-13.5</v>
      </c>
      <c r="U58" s="250">
        <v>1995</v>
      </c>
      <c r="V58" s="249">
        <v>11</v>
      </c>
      <c r="W58" s="250">
        <v>1983</v>
      </c>
      <c r="X58" s="246">
        <v>-16.8</v>
      </c>
      <c r="Y58" s="250">
        <v>1995</v>
      </c>
      <c r="Z58" s="2">
        <v>9</v>
      </c>
    </row>
    <row r="59" spans="1:26" ht="15">
      <c r="A59" s="2">
        <v>10</v>
      </c>
      <c r="B59" s="249">
        <v>9.4</v>
      </c>
      <c r="C59" s="43">
        <v>9</v>
      </c>
      <c r="D59" s="43">
        <v>7.3</v>
      </c>
      <c r="E59" s="43">
        <v>7.8</v>
      </c>
      <c r="F59" s="43">
        <v>6.4</v>
      </c>
      <c r="G59" s="246">
        <v>4.4</v>
      </c>
      <c r="H59" s="246">
        <v>3.2</v>
      </c>
      <c r="I59" s="246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7"/>
      <c r="O59" s="98">
        <v>8</v>
      </c>
      <c r="P59" s="120">
        <v>5.4</v>
      </c>
      <c r="Q59" s="47">
        <v>5.6</v>
      </c>
      <c r="R59" s="43">
        <v>6.3</v>
      </c>
      <c r="S59" s="108">
        <v>1965</v>
      </c>
      <c r="T59" s="43">
        <v>-13.1</v>
      </c>
      <c r="U59" s="250">
        <v>1995</v>
      </c>
      <c r="V59" s="249">
        <v>10.5</v>
      </c>
      <c r="W59" s="250">
        <v>2006</v>
      </c>
      <c r="X59" s="246">
        <v>-21.8</v>
      </c>
      <c r="Y59" s="250">
        <v>1905</v>
      </c>
      <c r="Z59" s="2">
        <v>10</v>
      </c>
    </row>
    <row r="60" spans="1:26" ht="15">
      <c r="A60" s="2">
        <v>11</v>
      </c>
      <c r="B60" s="249">
        <v>0.5</v>
      </c>
      <c r="C60" s="43">
        <v>0</v>
      </c>
      <c r="D60" s="43">
        <v>-1</v>
      </c>
      <c r="E60" s="43">
        <v>0.8</v>
      </c>
      <c r="F60" s="43">
        <v>2.8</v>
      </c>
      <c r="G60" s="246">
        <v>0.6</v>
      </c>
      <c r="H60" s="246">
        <v>0</v>
      </c>
      <c r="I60" s="246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7"/>
      <c r="O60" s="98">
        <v>7</v>
      </c>
      <c r="P60" s="120">
        <v>3.3</v>
      </c>
      <c r="Q60" s="47">
        <v>5.8</v>
      </c>
      <c r="R60" s="126">
        <v>8.2</v>
      </c>
      <c r="S60" s="108">
        <v>1983</v>
      </c>
      <c r="T60" s="43">
        <v>-11.8</v>
      </c>
      <c r="U60" s="250">
        <v>1966</v>
      </c>
      <c r="V60" s="249">
        <v>12</v>
      </c>
      <c r="W60" s="250">
        <v>2004</v>
      </c>
      <c r="X60" s="246">
        <v>-21.4</v>
      </c>
      <c r="Y60" s="250">
        <v>1905</v>
      </c>
      <c r="Z60" s="2">
        <v>11</v>
      </c>
    </row>
    <row r="61" spans="1:26" ht="15">
      <c r="A61" s="2">
        <v>12</v>
      </c>
      <c r="B61" s="249">
        <v>-1.8</v>
      </c>
      <c r="C61" s="43">
        <v>-3</v>
      </c>
      <c r="D61" s="43">
        <v>-3.3</v>
      </c>
      <c r="E61" s="43">
        <v>-2.7</v>
      </c>
      <c r="F61" s="43">
        <v>-0.1</v>
      </c>
      <c r="G61" s="246">
        <v>-0.9</v>
      </c>
      <c r="H61" s="246">
        <v>-0.7</v>
      </c>
      <c r="I61" s="246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7"/>
      <c r="O61" s="98">
        <v>7</v>
      </c>
      <c r="P61" s="120">
        <v>2.1</v>
      </c>
      <c r="Q61" s="47">
        <v>5.9</v>
      </c>
      <c r="R61" s="43">
        <v>7.6</v>
      </c>
      <c r="S61" s="108">
        <v>1983</v>
      </c>
      <c r="T61" s="43">
        <v>-12</v>
      </c>
      <c r="U61" s="248">
        <v>1968</v>
      </c>
      <c r="V61" s="249">
        <v>10.6</v>
      </c>
      <c r="W61" s="250">
        <v>1983</v>
      </c>
      <c r="X61" s="246">
        <v>-20</v>
      </c>
      <c r="Y61" s="250">
        <v>1966</v>
      </c>
      <c r="Z61" s="2">
        <v>12</v>
      </c>
    </row>
    <row r="62" spans="1:26" ht="15">
      <c r="A62" s="2">
        <v>13</v>
      </c>
      <c r="B62" s="249">
        <v>-0.3</v>
      </c>
      <c r="C62" s="43">
        <v>-1</v>
      </c>
      <c r="D62" s="43">
        <v>-1.9</v>
      </c>
      <c r="E62" s="43">
        <v>0.1</v>
      </c>
      <c r="F62" s="43">
        <v>1.3</v>
      </c>
      <c r="G62" s="246">
        <v>3</v>
      </c>
      <c r="H62" s="246">
        <v>2.6</v>
      </c>
      <c r="I62" s="246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7"/>
      <c r="O62" s="98">
        <v>7</v>
      </c>
      <c r="P62" s="120">
        <v>0</v>
      </c>
      <c r="Q62" s="47">
        <v>5.3</v>
      </c>
      <c r="R62" s="43">
        <v>7.4</v>
      </c>
      <c r="S62" s="108">
        <v>1986</v>
      </c>
      <c r="T62" s="43">
        <v>-12.7</v>
      </c>
      <c r="U62" s="248">
        <v>1969</v>
      </c>
      <c r="V62" s="249">
        <v>13.1</v>
      </c>
      <c r="W62" s="250">
        <v>2004</v>
      </c>
      <c r="X62" s="246">
        <v>-18</v>
      </c>
      <c r="Y62" s="250">
        <v>1882</v>
      </c>
      <c r="Z62" s="2">
        <v>13</v>
      </c>
    </row>
    <row r="63" spans="1:26" ht="15">
      <c r="A63" s="2">
        <v>14</v>
      </c>
      <c r="B63" s="249">
        <v>2.2</v>
      </c>
      <c r="C63" s="43">
        <v>2</v>
      </c>
      <c r="D63" s="43">
        <v>2.6</v>
      </c>
      <c r="E63" s="43">
        <v>2.8</v>
      </c>
      <c r="F63" s="43">
        <v>2.4</v>
      </c>
      <c r="G63" s="246">
        <v>2</v>
      </c>
      <c r="H63" s="246">
        <v>1.1</v>
      </c>
      <c r="I63" s="246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7">
        <v>1.7</v>
      </c>
      <c r="O63" s="98" t="s">
        <v>454</v>
      </c>
      <c r="P63" s="120">
        <v>0</v>
      </c>
      <c r="Q63" s="47">
        <v>5.6</v>
      </c>
      <c r="R63" s="43">
        <v>9.5</v>
      </c>
      <c r="S63" s="108">
        <v>2012</v>
      </c>
      <c r="T63" s="43">
        <v>-12.2</v>
      </c>
      <c r="U63" s="250">
        <v>1968</v>
      </c>
      <c r="V63" s="249">
        <v>12.1</v>
      </c>
      <c r="W63" s="250">
        <v>2012</v>
      </c>
      <c r="X63" s="246">
        <v>-19.2</v>
      </c>
      <c r="Y63" s="250">
        <v>1888</v>
      </c>
      <c r="Z63" s="2">
        <v>14</v>
      </c>
    </row>
    <row r="64" spans="1:26" ht="15">
      <c r="A64" s="2">
        <v>15</v>
      </c>
      <c r="B64" s="249">
        <v>1.8</v>
      </c>
      <c r="C64" s="43">
        <v>1.8</v>
      </c>
      <c r="D64" s="43">
        <v>1.4</v>
      </c>
      <c r="E64" s="43">
        <v>1.6</v>
      </c>
      <c r="F64" s="43">
        <v>1.6</v>
      </c>
      <c r="G64" s="246">
        <v>1.3</v>
      </c>
      <c r="H64" s="246">
        <v>0.8</v>
      </c>
      <c r="I64" s="246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7">
        <v>2.8</v>
      </c>
      <c r="O64" s="98" t="s">
        <v>175</v>
      </c>
      <c r="P64" s="120">
        <v>0</v>
      </c>
      <c r="Q64" s="47">
        <v>5.4</v>
      </c>
      <c r="R64" s="43">
        <v>8.5</v>
      </c>
      <c r="S64" s="108">
        <v>1965</v>
      </c>
      <c r="T64" s="43">
        <v>-14.8</v>
      </c>
      <c r="U64" s="250">
        <v>1968</v>
      </c>
      <c r="V64" s="249">
        <v>11.9</v>
      </c>
      <c r="W64" s="250">
        <v>1934</v>
      </c>
      <c r="X64" s="246">
        <v>-19.2</v>
      </c>
      <c r="Y64" s="250">
        <v>1968</v>
      </c>
      <c r="Z64" s="2">
        <v>15</v>
      </c>
    </row>
    <row r="65" spans="1:26" ht="15">
      <c r="A65" s="2">
        <v>16</v>
      </c>
      <c r="B65" s="249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6">
        <v>-1.2</v>
      </c>
      <c r="H65" s="246">
        <v>-1.8</v>
      </c>
      <c r="I65" s="246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7"/>
      <c r="O65" s="98" t="s">
        <v>175</v>
      </c>
      <c r="P65" s="120">
        <v>0.2</v>
      </c>
      <c r="Q65" s="47">
        <v>6.2</v>
      </c>
      <c r="R65" s="126">
        <v>8.9</v>
      </c>
      <c r="S65" s="108">
        <v>1965</v>
      </c>
      <c r="T65" s="43">
        <v>-13.5</v>
      </c>
      <c r="U65" s="250">
        <v>1974</v>
      </c>
      <c r="V65" s="249">
        <v>11.6</v>
      </c>
      <c r="W65" s="250">
        <v>1965</v>
      </c>
      <c r="X65" s="246">
        <v>-20.8</v>
      </c>
      <c r="Y65" s="250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7"/>
      <c r="O66" s="98">
        <v>4</v>
      </c>
      <c r="P66" s="120">
        <v>0</v>
      </c>
      <c r="Q66" s="47">
        <v>5.8</v>
      </c>
      <c r="R66" s="43">
        <v>8.3</v>
      </c>
      <c r="S66" s="108">
        <v>1965</v>
      </c>
      <c r="T66" s="43">
        <v>-12.6</v>
      </c>
      <c r="U66" s="250">
        <v>1966</v>
      </c>
      <c r="V66" s="249">
        <v>11.8</v>
      </c>
      <c r="W66" s="250">
        <v>1942</v>
      </c>
      <c r="X66" s="246">
        <v>-16.5</v>
      </c>
      <c r="Y66" s="250">
        <v>1974</v>
      </c>
      <c r="Z66" s="2">
        <v>17</v>
      </c>
    </row>
    <row r="67" spans="1:26" ht="15">
      <c r="A67" s="2">
        <v>18</v>
      </c>
      <c r="B67" s="249">
        <v>-2.1</v>
      </c>
      <c r="C67" s="43">
        <v>-1.8</v>
      </c>
      <c r="D67" s="43">
        <v>-2</v>
      </c>
      <c r="E67" s="43">
        <v>-0.7</v>
      </c>
      <c r="F67" s="43">
        <v>0.2</v>
      </c>
      <c r="G67" s="246">
        <v>0</v>
      </c>
      <c r="H67" s="246">
        <v>0.6</v>
      </c>
      <c r="I67" s="246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7">
        <v>2.3</v>
      </c>
      <c r="O67" s="98" t="s">
        <v>454</v>
      </c>
      <c r="P67" s="120">
        <v>2.5</v>
      </c>
      <c r="Q67" s="47">
        <v>6.1</v>
      </c>
      <c r="R67" s="43">
        <v>8.2</v>
      </c>
      <c r="S67" s="108">
        <v>2008</v>
      </c>
      <c r="T67" s="43">
        <v>-12.5</v>
      </c>
      <c r="U67" s="250">
        <v>1966</v>
      </c>
      <c r="V67" s="249">
        <v>12.3</v>
      </c>
      <c r="W67" s="250">
        <v>2003</v>
      </c>
      <c r="X67" s="246">
        <v>-18.5</v>
      </c>
      <c r="Y67" s="250">
        <v>1911</v>
      </c>
      <c r="Z67" s="2">
        <v>18</v>
      </c>
    </row>
    <row r="68" spans="1:26" ht="15">
      <c r="A68" s="2">
        <v>19</v>
      </c>
      <c r="B68" s="249">
        <v>6.7</v>
      </c>
      <c r="C68" s="43">
        <v>6.5</v>
      </c>
      <c r="D68" s="43">
        <v>5.6</v>
      </c>
      <c r="E68" s="43">
        <v>7.3</v>
      </c>
      <c r="F68" s="43">
        <v>7.8</v>
      </c>
      <c r="G68" s="246">
        <v>5.9</v>
      </c>
      <c r="H68" s="246">
        <v>6.7</v>
      </c>
      <c r="I68" s="246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7"/>
      <c r="O68" s="98" t="s">
        <v>454</v>
      </c>
      <c r="P68" s="120">
        <v>3.1</v>
      </c>
      <c r="Q68" s="47">
        <v>6.5</v>
      </c>
      <c r="R68" s="43">
        <v>7.2</v>
      </c>
      <c r="S68" s="108">
        <v>1965</v>
      </c>
      <c r="T68" s="43">
        <v>-13.4</v>
      </c>
      <c r="U68" s="250">
        <v>1955</v>
      </c>
      <c r="V68" s="249">
        <v>14.5</v>
      </c>
      <c r="W68" s="250">
        <v>2004</v>
      </c>
      <c r="X68" s="246">
        <v>-18.6</v>
      </c>
      <c r="Y68" s="250">
        <v>1955</v>
      </c>
      <c r="Z68" s="2">
        <v>19</v>
      </c>
    </row>
    <row r="69" spans="1:26" ht="15">
      <c r="A69" s="2">
        <v>20</v>
      </c>
      <c r="B69" s="249">
        <v>6.3</v>
      </c>
      <c r="C69" s="43">
        <v>4.4</v>
      </c>
      <c r="D69" s="43">
        <v>3.7</v>
      </c>
      <c r="E69" s="43">
        <v>4.1</v>
      </c>
      <c r="F69" s="43">
        <v>4.8</v>
      </c>
      <c r="G69" s="246">
        <v>3.8</v>
      </c>
      <c r="H69" s="246">
        <v>3.4</v>
      </c>
      <c r="I69" s="246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7"/>
      <c r="O69" s="98" t="s">
        <v>454</v>
      </c>
      <c r="P69" s="120">
        <v>1.2</v>
      </c>
      <c r="Q69" s="47">
        <v>6.6</v>
      </c>
      <c r="R69" s="43">
        <v>8.9</v>
      </c>
      <c r="S69" s="108">
        <v>1996</v>
      </c>
      <c r="T69" s="43">
        <v>-13.8</v>
      </c>
      <c r="U69" s="250">
        <v>1969</v>
      </c>
      <c r="V69" s="249">
        <v>11.6</v>
      </c>
      <c r="W69" s="250">
        <v>1996</v>
      </c>
      <c r="X69" s="246">
        <v>-17.5</v>
      </c>
      <c r="Y69" s="250">
        <v>1969</v>
      </c>
      <c r="Z69" s="2">
        <v>20</v>
      </c>
    </row>
    <row r="70" spans="1:26" ht="15">
      <c r="A70" s="2">
        <v>21</v>
      </c>
      <c r="B70" s="249">
        <v>2</v>
      </c>
      <c r="C70" s="43">
        <v>1.8</v>
      </c>
      <c r="D70" s="43">
        <v>2.5</v>
      </c>
      <c r="E70" s="43">
        <v>4.8</v>
      </c>
      <c r="F70" s="43">
        <v>8</v>
      </c>
      <c r="G70" s="246">
        <v>6.1</v>
      </c>
      <c r="H70" s="246">
        <v>4.2</v>
      </c>
      <c r="I70" s="246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7">
        <v>0.7</v>
      </c>
      <c r="O70" s="98" t="s">
        <v>454</v>
      </c>
      <c r="P70" s="120">
        <v>5.9</v>
      </c>
      <c r="Q70" s="47">
        <v>6.8</v>
      </c>
      <c r="R70" s="43">
        <v>9</v>
      </c>
      <c r="S70" s="108">
        <v>2006</v>
      </c>
      <c r="T70" s="43">
        <v>-9.9</v>
      </c>
      <c r="U70" s="250">
        <v>1986</v>
      </c>
      <c r="V70" s="249">
        <v>13.3</v>
      </c>
      <c r="W70" s="250">
        <v>2005</v>
      </c>
      <c r="X70" s="246">
        <v>-17.2</v>
      </c>
      <c r="Y70" s="250">
        <v>1955</v>
      </c>
      <c r="Z70" s="2">
        <v>21</v>
      </c>
    </row>
    <row r="71" spans="1:26" ht="15">
      <c r="A71" s="2">
        <v>22</v>
      </c>
      <c r="B71" s="249">
        <v>4.5</v>
      </c>
      <c r="C71" s="43">
        <v>6.4</v>
      </c>
      <c r="D71" s="43">
        <v>7.3</v>
      </c>
      <c r="E71" s="43">
        <v>7.8</v>
      </c>
      <c r="F71" s="43">
        <v>8.6</v>
      </c>
      <c r="G71" s="246">
        <v>8.8</v>
      </c>
      <c r="H71" s="246">
        <v>7.4</v>
      </c>
      <c r="I71" s="246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7"/>
      <c r="O71" s="98" t="s">
        <v>454</v>
      </c>
      <c r="P71" s="120">
        <v>0</v>
      </c>
      <c r="Q71" s="47">
        <v>6.9</v>
      </c>
      <c r="R71" s="43">
        <v>9.8</v>
      </c>
      <c r="S71" s="108">
        <v>1961</v>
      </c>
      <c r="T71" s="43">
        <v>-11.9</v>
      </c>
      <c r="U71" s="250">
        <v>1958</v>
      </c>
      <c r="V71" s="249">
        <v>11.2</v>
      </c>
      <c r="W71" s="250">
        <v>1961</v>
      </c>
      <c r="X71" s="246">
        <v>-16.5</v>
      </c>
      <c r="Y71" s="250">
        <v>1915</v>
      </c>
      <c r="Z71" s="2">
        <v>22</v>
      </c>
    </row>
    <row r="72" spans="1:26" ht="15">
      <c r="A72" s="2">
        <v>23</v>
      </c>
      <c r="B72" s="249">
        <v>6.4</v>
      </c>
      <c r="C72" s="43">
        <v>7.4</v>
      </c>
      <c r="D72" s="43">
        <v>5.6</v>
      </c>
      <c r="E72" s="43">
        <v>5.9</v>
      </c>
      <c r="F72" s="43">
        <v>6.9</v>
      </c>
      <c r="G72" s="246">
        <v>5.6</v>
      </c>
      <c r="H72" s="246">
        <v>4.8</v>
      </c>
      <c r="I72" s="246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7"/>
      <c r="O72" s="98" t="s">
        <v>454</v>
      </c>
      <c r="P72" s="120">
        <v>6.7</v>
      </c>
      <c r="Q72" s="47">
        <v>6.7</v>
      </c>
      <c r="R72" s="43">
        <v>8</v>
      </c>
      <c r="S72" s="108">
        <v>1980</v>
      </c>
      <c r="T72" s="43">
        <v>-11.9</v>
      </c>
      <c r="U72" s="250">
        <v>1950</v>
      </c>
      <c r="V72" s="254">
        <v>13.8</v>
      </c>
      <c r="W72" s="250">
        <v>1980</v>
      </c>
      <c r="X72" s="246">
        <v>-20.7</v>
      </c>
      <c r="Y72" s="250">
        <v>1885</v>
      </c>
      <c r="Z72" s="2">
        <v>23</v>
      </c>
    </row>
    <row r="73" spans="1:26" ht="15">
      <c r="A73" s="2">
        <v>24</v>
      </c>
      <c r="B73" s="249">
        <v>4.4</v>
      </c>
      <c r="C73" s="43">
        <v>4.8</v>
      </c>
      <c r="D73" s="43">
        <v>5.2</v>
      </c>
      <c r="E73" s="43">
        <v>6.2</v>
      </c>
      <c r="F73" s="43">
        <v>7.5</v>
      </c>
      <c r="G73" s="246">
        <v>7.2</v>
      </c>
      <c r="H73" s="246">
        <v>6.6</v>
      </c>
      <c r="I73" s="246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7"/>
      <c r="O73" s="98" t="s">
        <v>454</v>
      </c>
      <c r="P73" s="120">
        <v>0</v>
      </c>
      <c r="Q73" s="47">
        <v>6.9</v>
      </c>
      <c r="R73" s="60">
        <v>11.3</v>
      </c>
      <c r="S73" s="108">
        <v>1984</v>
      </c>
      <c r="T73" s="43">
        <v>-13.1</v>
      </c>
      <c r="U73" s="250">
        <v>1958</v>
      </c>
      <c r="V73" s="249">
        <v>12.7</v>
      </c>
      <c r="W73" s="250">
        <v>1984</v>
      </c>
      <c r="X73" s="246">
        <v>-19.3</v>
      </c>
      <c r="Y73" s="250">
        <v>1885</v>
      </c>
      <c r="Z73" s="2">
        <v>24</v>
      </c>
    </row>
    <row r="74" spans="1:26" ht="15">
      <c r="A74" s="2">
        <v>25</v>
      </c>
      <c r="B74" s="249">
        <v>6.8</v>
      </c>
      <c r="C74" s="43">
        <v>8.8</v>
      </c>
      <c r="D74" s="43">
        <v>9.1</v>
      </c>
      <c r="E74" s="43">
        <v>10.6</v>
      </c>
      <c r="F74" s="43">
        <v>9.6</v>
      </c>
      <c r="G74" s="246">
        <v>10.2</v>
      </c>
      <c r="H74" s="246">
        <v>10.2</v>
      </c>
      <c r="I74" s="246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7">
        <v>3.3</v>
      </c>
      <c r="O74" s="98" t="s">
        <v>454</v>
      </c>
      <c r="P74" s="120">
        <v>0</v>
      </c>
      <c r="Q74" s="47">
        <v>7</v>
      </c>
      <c r="R74" s="43">
        <v>9.2</v>
      </c>
      <c r="S74" s="108">
        <v>2013</v>
      </c>
      <c r="T74" s="43">
        <v>-13.2</v>
      </c>
      <c r="U74" s="250">
        <v>1958</v>
      </c>
      <c r="V74" s="249">
        <v>11.8</v>
      </c>
      <c r="W74" s="250">
        <v>2012</v>
      </c>
      <c r="X74" s="246">
        <v>-16.8</v>
      </c>
      <c r="Y74" s="250">
        <v>1973</v>
      </c>
      <c r="Z74" s="2">
        <v>25</v>
      </c>
    </row>
    <row r="75" spans="1:26" ht="15">
      <c r="A75" s="2">
        <v>26</v>
      </c>
      <c r="B75" s="249">
        <v>7.3</v>
      </c>
      <c r="C75" s="43">
        <v>9.4</v>
      </c>
      <c r="D75" s="43">
        <v>9.9</v>
      </c>
      <c r="E75" s="43">
        <v>10.7</v>
      </c>
      <c r="F75" s="43">
        <v>10.1</v>
      </c>
      <c r="G75" s="246">
        <v>7.3</v>
      </c>
      <c r="H75" s="246">
        <v>6.6</v>
      </c>
      <c r="I75" s="246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7">
        <v>0.3</v>
      </c>
      <c r="O75" s="98" t="s">
        <v>459</v>
      </c>
      <c r="P75" s="120">
        <v>3.5</v>
      </c>
      <c r="Q75" s="47">
        <v>7.2</v>
      </c>
      <c r="R75" s="43">
        <v>8.4</v>
      </c>
      <c r="S75" s="108">
        <v>2013</v>
      </c>
      <c r="T75" s="43">
        <v>-10</v>
      </c>
      <c r="U75" s="248">
        <v>1996</v>
      </c>
      <c r="V75" s="249">
        <v>10.8</v>
      </c>
      <c r="W75" s="250">
        <v>2013</v>
      </c>
      <c r="X75" s="246">
        <v>-19</v>
      </c>
      <c r="Y75" s="250">
        <v>1941</v>
      </c>
      <c r="Z75" s="2">
        <v>26</v>
      </c>
    </row>
    <row r="76" spans="1:26" ht="15">
      <c r="A76" s="2">
        <v>27</v>
      </c>
      <c r="B76" s="249">
        <v>8.1</v>
      </c>
      <c r="C76" s="43">
        <v>8.5</v>
      </c>
      <c r="D76" s="43">
        <v>7.3</v>
      </c>
      <c r="E76" s="43">
        <v>7.4</v>
      </c>
      <c r="F76" s="43">
        <v>7.9</v>
      </c>
      <c r="G76" s="246">
        <v>5.3</v>
      </c>
      <c r="H76" s="246">
        <v>4.6</v>
      </c>
      <c r="I76" s="246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7">
        <v>0</v>
      </c>
      <c r="O76" s="98"/>
      <c r="P76" s="120">
        <v>2.1</v>
      </c>
      <c r="Q76" s="47">
        <v>7.4</v>
      </c>
      <c r="R76" s="43">
        <v>7.8</v>
      </c>
      <c r="S76" s="108">
        <v>1968</v>
      </c>
      <c r="T76" s="43">
        <v>-9.9</v>
      </c>
      <c r="U76" s="250">
        <v>1998</v>
      </c>
      <c r="V76" s="249">
        <v>9.6</v>
      </c>
      <c r="W76" s="250">
        <v>1971</v>
      </c>
      <c r="X76" s="246">
        <v>-24</v>
      </c>
      <c r="Y76" s="250">
        <v>1882</v>
      </c>
      <c r="Z76" s="2">
        <v>27</v>
      </c>
    </row>
    <row r="77" spans="1:26" ht="15">
      <c r="A77" s="2">
        <v>28</v>
      </c>
      <c r="B77" s="249">
        <v>1.2</v>
      </c>
      <c r="C77" s="43">
        <v>-1</v>
      </c>
      <c r="D77" s="43">
        <v>-1.7</v>
      </c>
      <c r="E77" s="43">
        <v>-0.7</v>
      </c>
      <c r="F77" s="43">
        <v>0.2</v>
      </c>
      <c r="G77" s="246">
        <v>0.6</v>
      </c>
      <c r="H77" s="246">
        <v>2.4</v>
      </c>
      <c r="I77" s="246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7">
        <v>0</v>
      </c>
      <c r="O77" s="98"/>
      <c r="P77" s="120">
        <v>0</v>
      </c>
      <c r="Q77" s="47">
        <v>7.4</v>
      </c>
      <c r="R77" s="43">
        <v>9.7</v>
      </c>
      <c r="S77" s="108">
        <v>1985</v>
      </c>
      <c r="T77" s="43">
        <v>-14</v>
      </c>
      <c r="U77" s="250">
        <v>1990</v>
      </c>
      <c r="V77" s="249">
        <v>11.7</v>
      </c>
      <c r="W77" s="250">
        <v>1985</v>
      </c>
      <c r="X77" s="246">
        <v>-19.5</v>
      </c>
      <c r="Y77" s="250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7"/>
      <c r="O78" s="98"/>
      <c r="P78" s="255"/>
      <c r="Q78" s="47">
        <v>3.1</v>
      </c>
      <c r="R78" s="43"/>
      <c r="S78" s="256"/>
      <c r="T78" s="41"/>
      <c r="U78" s="257"/>
      <c r="V78" s="249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7"/>
      <c r="O79" s="98"/>
      <c r="P79" s="255"/>
      <c r="Q79" s="120"/>
      <c r="R79" s="43"/>
      <c r="S79" s="256"/>
      <c r="T79" s="41"/>
      <c r="U79" s="108"/>
      <c r="V79" s="256"/>
      <c r="W79" s="43"/>
      <c r="X79" s="41"/>
      <c r="Y79" s="108"/>
      <c r="Z79" s="2"/>
    </row>
    <row r="80" spans="1:26" ht="15">
      <c r="A80" s="1" t="s">
        <v>86</v>
      </c>
      <c r="B80" s="272">
        <f aca="true" t="shared" si="3" ref="B80:G80">AVERAGE(B50:B78)</f>
        <v>2.0892857142857144</v>
      </c>
      <c r="C80" s="258">
        <f t="shared" si="3"/>
        <v>2.1214285714285714</v>
      </c>
      <c r="D80" s="258">
        <f t="shared" si="3"/>
        <v>1.9428571428571426</v>
      </c>
      <c r="E80" s="258">
        <f t="shared" si="3"/>
        <v>2.635714285714286</v>
      </c>
      <c r="F80" s="258">
        <f t="shared" si="3"/>
        <v>3.1607142857142856</v>
      </c>
      <c r="G80" s="258">
        <f t="shared" si="3"/>
        <v>2.553571428571428</v>
      </c>
      <c r="H80" s="258">
        <f>AVERAGE(H50:H78)</f>
        <v>2.5357142857142856</v>
      </c>
      <c r="I80" s="258">
        <f>AVERAGE(I50:I78)</f>
        <v>2.475</v>
      </c>
      <c r="J80" s="259">
        <f>AVERAGE(J50:J78)</f>
        <v>-0.23214285714285762</v>
      </c>
      <c r="K80" s="260">
        <f>AVERAGE(K50:K78)</f>
        <v>5.332142857142857</v>
      </c>
      <c r="L80" s="112">
        <f>AVERAGE(L50:L77)</f>
        <v>2.439732142857143</v>
      </c>
      <c r="M80" s="43"/>
      <c r="N80" s="247">
        <f>SUM(N50:N78)</f>
        <v>30.400000000000002</v>
      </c>
      <c r="O80" s="261">
        <f>SUM(O50:O77)</f>
        <v>162</v>
      </c>
      <c r="P80" s="255">
        <v>43.2</v>
      </c>
      <c r="Q80" s="120"/>
      <c r="R80" s="43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6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111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52"/>
      <c r="S82" s="1"/>
      <c r="T82" s="1"/>
      <c r="U82" s="1"/>
      <c r="V82" s="1"/>
      <c r="W82" s="1"/>
      <c r="X82" s="1"/>
      <c r="Y82" s="1"/>
      <c r="Z82" s="1"/>
      <c r="AA82" s="236"/>
    </row>
    <row r="83" spans="1:27" ht="15">
      <c r="A83" s="1"/>
      <c r="B83" s="12" t="s">
        <v>325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52"/>
      <c r="S83" s="1"/>
      <c r="T83" s="1"/>
      <c r="U83" s="1"/>
      <c r="V83" s="1"/>
      <c r="W83" s="1"/>
      <c r="X83" s="1"/>
      <c r="Y83" s="1"/>
      <c r="Z83" s="1"/>
      <c r="AA83" s="236"/>
    </row>
    <row r="84" spans="1:27" ht="15">
      <c r="A84" s="1"/>
      <c r="B84" s="12" t="s">
        <v>326</v>
      </c>
      <c r="C84" s="2"/>
      <c r="D84" s="2"/>
      <c r="E84" s="2"/>
      <c r="F84" s="2"/>
      <c r="G84" s="1"/>
      <c r="H84" s="1"/>
      <c r="I84" s="2" t="s">
        <v>96</v>
      </c>
      <c r="J84" s="2"/>
      <c r="K84" s="76">
        <v>-1</v>
      </c>
      <c r="L84" s="1"/>
      <c r="M84" s="1"/>
      <c r="N84" s="293"/>
      <c r="O84" s="293"/>
      <c r="P84" s="293"/>
      <c r="Q84" s="244"/>
      <c r="R84" s="245"/>
      <c r="S84" s="243"/>
      <c r="T84" s="243"/>
      <c r="U84" s="243"/>
      <c r="V84" s="243"/>
      <c r="W84" s="243"/>
      <c r="X84" s="243"/>
      <c r="Y84" s="243"/>
      <c r="Z84" s="1"/>
      <c r="AA84" s="236"/>
    </row>
    <row r="85" spans="1:27" ht="15">
      <c r="A85" s="1"/>
      <c r="B85" s="80" t="s">
        <v>327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52"/>
      <c r="S85" s="1"/>
      <c r="T85" s="1"/>
      <c r="U85" s="1"/>
      <c r="V85" s="1"/>
      <c r="W85" s="1"/>
      <c r="X85" s="1"/>
      <c r="Y85" s="1"/>
      <c r="Z85" s="1"/>
      <c r="AA85" s="236"/>
    </row>
    <row r="86" spans="1:27" ht="15">
      <c r="A86" s="1"/>
      <c r="B86" s="12" t="s">
        <v>328</v>
      </c>
      <c r="C86" s="2"/>
      <c r="D86" s="2"/>
      <c r="E86" s="2"/>
      <c r="F86" s="1"/>
      <c r="G86" s="1"/>
      <c r="H86" s="1"/>
      <c r="I86" s="2" t="s">
        <v>100</v>
      </c>
      <c r="J86" s="2"/>
      <c r="K86" s="2">
        <v>36.1</v>
      </c>
      <c r="L86" s="1"/>
      <c r="M86" s="1"/>
      <c r="N86" s="1"/>
      <c r="O86" s="1"/>
      <c r="P86" s="2"/>
      <c r="Q86" s="143"/>
      <c r="R86" s="52"/>
      <c r="S86" s="1"/>
      <c r="T86" s="1"/>
      <c r="U86" s="1"/>
      <c r="V86" s="1"/>
      <c r="W86" s="1"/>
      <c r="X86" s="1"/>
      <c r="Y86" s="1"/>
      <c r="Z86" s="1"/>
      <c r="AA86" s="236"/>
    </row>
    <row r="87" spans="1:27" ht="15">
      <c r="A87" s="1"/>
      <c r="B87" s="12" t="s">
        <v>329</v>
      </c>
      <c r="C87" s="2"/>
      <c r="D87" s="2"/>
      <c r="E87" s="1"/>
      <c r="F87" s="1"/>
      <c r="G87" s="1"/>
      <c r="H87" s="1"/>
      <c r="I87" s="2" t="s">
        <v>102</v>
      </c>
      <c r="J87" s="2"/>
      <c r="K87" s="2">
        <v>37.3</v>
      </c>
      <c r="L87" s="1"/>
      <c r="M87" s="1"/>
      <c r="N87" s="1"/>
      <c r="O87" s="1"/>
      <c r="P87" s="1"/>
      <c r="Q87" s="143"/>
      <c r="R87" s="52"/>
      <c r="S87" s="1"/>
      <c r="T87" s="1"/>
      <c r="U87" s="1"/>
      <c r="V87" s="1"/>
      <c r="W87" s="1"/>
      <c r="X87" s="1"/>
      <c r="Y87" s="1"/>
      <c r="Z87" s="1"/>
      <c r="AA87" s="236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103</v>
      </c>
      <c r="J88" s="2"/>
      <c r="K88" s="2">
        <v>34.7</v>
      </c>
      <c r="L88" s="1"/>
      <c r="M88" s="1"/>
      <c r="N88" s="1"/>
      <c r="O88" s="1"/>
      <c r="P88" s="1"/>
      <c r="Q88" s="143"/>
      <c r="R88" s="52"/>
      <c r="S88" s="1"/>
      <c r="T88" s="1"/>
      <c r="U88" s="1"/>
      <c r="V88" s="1"/>
      <c r="W88" s="1"/>
      <c r="X88" s="1"/>
      <c r="Y88" s="1"/>
      <c r="Z88" s="1"/>
      <c r="AA88" s="236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52"/>
      <c r="S89" s="1"/>
      <c r="T89" s="1"/>
      <c r="U89" s="1"/>
      <c r="V89" s="1"/>
      <c r="W89" s="1"/>
      <c r="X89" s="1"/>
      <c r="Y89" s="1"/>
      <c r="Z89" s="1"/>
      <c r="AA89" s="236"/>
    </row>
    <row r="90" spans="1:26" ht="15">
      <c r="A90" s="1"/>
      <c r="B90" s="12" t="s">
        <v>463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315</v>
      </c>
      <c r="P91" s="143" t="s">
        <v>43</v>
      </c>
      <c r="Q91" s="52" t="s">
        <v>316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8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2" t="s">
        <v>317</v>
      </c>
      <c r="S92" s="142"/>
      <c r="T92" s="203"/>
      <c r="U92" s="203"/>
      <c r="V92" s="142" t="s">
        <v>324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454</v>
      </c>
      <c r="P95" s="52">
        <v>1</v>
      </c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2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330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331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332</v>
      </c>
      <c r="C129" s="2"/>
      <c r="D129" s="2"/>
      <c r="E129" s="2"/>
      <c r="F129" s="2"/>
      <c r="G129" s="1"/>
      <c r="H129" s="1"/>
      <c r="I129" s="2" t="s">
        <v>96</v>
      </c>
      <c r="J129" s="2"/>
      <c r="K129" s="2">
        <v>0.5</v>
      </c>
      <c r="L129" s="1"/>
      <c r="M129" s="1"/>
      <c r="N129" s="293"/>
      <c r="O129" s="293"/>
      <c r="P129" s="293"/>
      <c r="Q129" s="244"/>
      <c r="R129" s="245"/>
      <c r="S129" s="243"/>
      <c r="T129" s="243"/>
      <c r="U129" s="243"/>
      <c r="V129" s="243"/>
      <c r="W129" s="243"/>
      <c r="X129" s="243"/>
      <c r="Y129" s="243"/>
      <c r="Z129" s="1"/>
      <c r="AA129" s="2"/>
    </row>
    <row r="130" spans="1:27" ht="15">
      <c r="A130" s="1"/>
      <c r="B130" s="80" t="s">
        <v>333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334</v>
      </c>
      <c r="C131" s="2"/>
      <c r="D131" s="2"/>
      <c r="E131" s="2"/>
      <c r="F131" s="1"/>
      <c r="G131" s="1"/>
      <c r="H131" s="1"/>
      <c r="I131" s="2" t="s">
        <v>100</v>
      </c>
      <c r="J131" s="2"/>
      <c r="K131" s="2">
        <v>76.7</v>
      </c>
      <c r="L131" s="1"/>
      <c r="M131" s="1"/>
      <c r="N131" s="1"/>
      <c r="O131" s="1"/>
      <c r="P131" s="2"/>
      <c r="Q131" s="143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335</v>
      </c>
      <c r="C132" s="2"/>
      <c r="D132" s="2"/>
      <c r="E132" s="1"/>
      <c r="F132" s="1"/>
      <c r="G132" s="1"/>
      <c r="H132" s="1"/>
      <c r="I132" s="2" t="s">
        <v>102</v>
      </c>
      <c r="J132" s="2"/>
      <c r="K132" s="2">
        <v>44.6</v>
      </c>
      <c r="L132" s="1"/>
      <c r="M132" s="1"/>
      <c r="N132" s="1"/>
      <c r="O132" s="1"/>
      <c r="P132" s="1"/>
      <c r="Q132" s="143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103</v>
      </c>
      <c r="J133" s="2"/>
      <c r="K133" s="2">
        <v>72.8</v>
      </c>
      <c r="L133" s="1"/>
      <c r="M133" s="1"/>
      <c r="N133" s="1"/>
      <c r="O133" s="1"/>
      <c r="P133" s="1"/>
      <c r="Q133" s="143"/>
      <c r="R133" s="52"/>
      <c r="S133" s="1"/>
      <c r="T133" s="1"/>
      <c r="U133" s="1"/>
      <c r="V133" s="1"/>
      <c r="W133" s="1"/>
      <c r="X133" s="1"/>
      <c r="Y133" s="1"/>
      <c r="Z133" s="1"/>
      <c r="AA133" s="236"/>
    </row>
    <row r="134" spans="1:27" ht="15">
      <c r="A134" s="1"/>
      <c r="B134" s="12" t="s">
        <v>485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52"/>
      <c r="S134" s="1"/>
      <c r="T134" s="1"/>
      <c r="U134" s="1"/>
      <c r="V134" s="1"/>
      <c r="W134" s="1"/>
      <c r="X134" s="1"/>
      <c r="Y134" s="1"/>
      <c r="Z134" s="1"/>
      <c r="AA134" s="236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315</v>
      </c>
      <c r="P136" s="143" t="s">
        <v>43</v>
      </c>
      <c r="Q136" s="52" t="s">
        <v>316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8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2" t="s">
        <v>317</v>
      </c>
      <c r="S137" s="142"/>
      <c r="T137" s="203"/>
      <c r="U137" s="203"/>
      <c r="V137" s="142" t="s">
        <v>324</v>
      </c>
      <c r="W137" s="142"/>
      <c r="X137" s="203"/>
      <c r="Y137" s="41"/>
      <c r="Z137" s="2"/>
    </row>
    <row r="138" spans="1:26" ht="15">
      <c r="A138" s="2">
        <v>1</v>
      </c>
      <c r="B138" s="249">
        <v>0.7</v>
      </c>
      <c r="C138" s="43">
        <v>1</v>
      </c>
      <c r="D138" s="43">
        <v>2</v>
      </c>
      <c r="E138" s="246">
        <v>6.3</v>
      </c>
      <c r="F138" s="246">
        <v>8</v>
      </c>
      <c r="G138" s="246">
        <v>6.2</v>
      </c>
      <c r="H138" s="246">
        <v>2.2</v>
      </c>
      <c r="I138" s="246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7"/>
      <c r="O138" s="98">
        <v>10</v>
      </c>
      <c r="P138" s="120">
        <v>7.1</v>
      </c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49">
        <v>13.6</v>
      </c>
      <c r="W138" s="250">
        <v>2007</v>
      </c>
      <c r="X138" s="251">
        <v>-18.2</v>
      </c>
      <c r="Y138" s="250">
        <v>1968</v>
      </c>
      <c r="Z138" s="2">
        <v>1</v>
      </c>
    </row>
    <row r="139" spans="1:26" ht="15">
      <c r="A139" s="2">
        <v>2</v>
      </c>
      <c r="B139" s="249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6">
        <v>6.4</v>
      </c>
      <c r="H139" s="246">
        <v>3.2</v>
      </c>
      <c r="I139" s="246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7"/>
      <c r="O139" s="98" t="s">
        <v>454</v>
      </c>
      <c r="P139" s="120">
        <v>11.1</v>
      </c>
      <c r="Q139" s="47">
        <v>11.3</v>
      </c>
      <c r="R139" s="126">
        <v>9.2</v>
      </c>
      <c r="S139" s="71">
        <v>1984</v>
      </c>
      <c r="T139" s="43">
        <v>-11.9</v>
      </c>
      <c r="U139" s="71">
        <v>1961</v>
      </c>
      <c r="V139" s="249">
        <v>15</v>
      </c>
      <c r="W139" s="250">
        <v>1998</v>
      </c>
      <c r="X139" s="246">
        <v>-16.2</v>
      </c>
      <c r="Y139" s="250">
        <v>1962</v>
      </c>
      <c r="Z139" s="2">
        <v>2</v>
      </c>
    </row>
    <row r="140" spans="1:26" ht="15">
      <c r="A140" s="2">
        <v>3</v>
      </c>
      <c r="B140" s="249">
        <v>1.8</v>
      </c>
      <c r="C140" s="43">
        <v>1</v>
      </c>
      <c r="D140" s="43">
        <v>1.9</v>
      </c>
      <c r="E140" s="43">
        <v>3.9</v>
      </c>
      <c r="F140" s="43">
        <v>5.7</v>
      </c>
      <c r="G140" s="246">
        <v>5.4</v>
      </c>
      <c r="H140" s="246">
        <v>3.4</v>
      </c>
      <c r="I140" s="246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7"/>
      <c r="O140" s="98" t="s">
        <v>454</v>
      </c>
      <c r="P140" s="120">
        <v>4.6</v>
      </c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49">
        <v>16.9</v>
      </c>
      <c r="W140" s="250">
        <v>2007</v>
      </c>
      <c r="X140" s="246">
        <v>-16.9</v>
      </c>
      <c r="Y140" s="250">
        <v>1936</v>
      </c>
      <c r="Z140" s="2">
        <v>3</v>
      </c>
    </row>
    <row r="141" spans="1:26" ht="15">
      <c r="A141" s="2">
        <v>4</v>
      </c>
      <c r="B141" s="252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6">
        <v>2.3</v>
      </c>
      <c r="H141" s="246">
        <v>1.6</v>
      </c>
      <c r="I141" s="246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7">
        <v>0.2</v>
      </c>
      <c r="O141" s="98" t="s">
        <v>454</v>
      </c>
      <c r="P141" s="120">
        <v>0.2</v>
      </c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49">
        <v>13.3</v>
      </c>
      <c r="W141" s="250">
        <v>1974</v>
      </c>
      <c r="X141" s="246">
        <v>-16.6</v>
      </c>
      <c r="Y141" s="250">
        <v>1961</v>
      </c>
      <c r="Z141" s="2">
        <v>4</v>
      </c>
    </row>
    <row r="142" spans="1:26" ht="15">
      <c r="A142" s="2">
        <v>5</v>
      </c>
      <c r="B142" s="249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6">
        <v>-1.5</v>
      </c>
      <c r="H142" s="246">
        <v>-3</v>
      </c>
      <c r="I142" s="246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7">
        <v>0.9</v>
      </c>
      <c r="O142" s="98" t="s">
        <v>454</v>
      </c>
      <c r="P142" s="120">
        <v>3.7</v>
      </c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49">
        <v>14</v>
      </c>
      <c r="W142" s="250">
        <v>1963</v>
      </c>
      <c r="X142" s="246">
        <v>-14.9</v>
      </c>
      <c r="Y142" s="250">
        <v>1953</v>
      </c>
      <c r="Z142" s="2">
        <v>5</v>
      </c>
    </row>
    <row r="143" spans="1:26" ht="15">
      <c r="A143" s="2">
        <v>6</v>
      </c>
      <c r="B143" s="249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6">
        <v>-2.7</v>
      </c>
      <c r="H143" s="246">
        <v>-5.2</v>
      </c>
      <c r="I143" s="246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7"/>
      <c r="O143" s="98" t="s">
        <v>454</v>
      </c>
      <c r="P143" s="120">
        <v>9.3</v>
      </c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49">
        <v>14.8</v>
      </c>
      <c r="W143" s="250">
        <v>1974</v>
      </c>
      <c r="X143" s="246">
        <v>-14.2</v>
      </c>
      <c r="Y143" s="250">
        <v>1898</v>
      </c>
      <c r="Z143" s="2">
        <v>6</v>
      </c>
    </row>
    <row r="144" spans="1:26" ht="15">
      <c r="A144" s="2">
        <v>7</v>
      </c>
      <c r="B144" s="249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6">
        <v>0.9</v>
      </c>
      <c r="H144" s="246">
        <v>0</v>
      </c>
      <c r="I144" s="246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7"/>
      <c r="O144" s="98" t="s">
        <v>454</v>
      </c>
      <c r="P144" s="120">
        <v>2</v>
      </c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49">
        <v>13.4</v>
      </c>
      <c r="W144" s="250">
        <v>1974</v>
      </c>
      <c r="X144" s="246">
        <v>-13.5</v>
      </c>
      <c r="Y144" s="250">
        <v>1968</v>
      </c>
      <c r="Z144" s="2">
        <v>7</v>
      </c>
    </row>
    <row r="145" spans="1:26" ht="15">
      <c r="A145" s="2">
        <v>8</v>
      </c>
      <c r="B145" s="252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6">
        <v>2.1</v>
      </c>
      <c r="H145" s="246">
        <v>-0.6</v>
      </c>
      <c r="I145" s="246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7">
        <v>0.1</v>
      </c>
      <c r="O145" s="98" t="s">
        <v>454</v>
      </c>
      <c r="P145" s="120">
        <v>2</v>
      </c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49">
        <v>14.3</v>
      </c>
      <c r="W145" s="250">
        <v>2011</v>
      </c>
      <c r="X145" s="246">
        <v>-15.2</v>
      </c>
      <c r="Y145" s="250">
        <v>1914</v>
      </c>
      <c r="Z145" s="2">
        <v>8</v>
      </c>
    </row>
    <row r="146" spans="1:26" ht="15">
      <c r="A146" s="2">
        <v>9</v>
      </c>
      <c r="B146" s="249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6">
        <v>1.3</v>
      </c>
      <c r="H146" s="246">
        <v>-3.2</v>
      </c>
      <c r="I146" s="246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7"/>
      <c r="O146" s="98" t="s">
        <v>454</v>
      </c>
      <c r="P146" s="120">
        <v>0</v>
      </c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49">
        <v>15.6</v>
      </c>
      <c r="W146" s="250">
        <v>2011</v>
      </c>
      <c r="X146" s="246">
        <v>-16.4</v>
      </c>
      <c r="Y146" s="250">
        <v>1917</v>
      </c>
      <c r="Z146" s="2">
        <v>9</v>
      </c>
    </row>
    <row r="147" spans="1:26" ht="15">
      <c r="A147" s="2">
        <v>10</v>
      </c>
      <c r="B147" s="249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7">
        <v>0.9</v>
      </c>
      <c r="O147" s="98" t="s">
        <v>454</v>
      </c>
      <c r="P147" s="120">
        <v>0</v>
      </c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49">
        <v>14</v>
      </c>
      <c r="W147" s="250">
        <v>2003</v>
      </c>
      <c r="X147" s="246">
        <v>-13.4</v>
      </c>
      <c r="Y147" s="250">
        <v>1951</v>
      </c>
      <c r="Z147" s="2">
        <v>10</v>
      </c>
    </row>
    <row r="148" spans="1:26" ht="15">
      <c r="A148" s="2">
        <v>11</v>
      </c>
      <c r="B148" s="249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7">
        <v>2.1</v>
      </c>
      <c r="O148" s="98" t="s">
        <v>454</v>
      </c>
      <c r="P148" s="120">
        <v>4.9</v>
      </c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49">
        <v>15</v>
      </c>
      <c r="W148" s="250">
        <v>1938</v>
      </c>
      <c r="X148" s="246">
        <v>-13.6</v>
      </c>
      <c r="Y148" s="250">
        <v>1963</v>
      </c>
      <c r="Z148" s="2">
        <v>11</v>
      </c>
    </row>
    <row r="149" spans="1:26" ht="15">
      <c r="A149" s="2">
        <v>12</v>
      </c>
      <c r="B149" s="249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6">
        <v>-6.5</v>
      </c>
      <c r="I149" s="246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7">
        <v>0.6</v>
      </c>
      <c r="O149" s="98" t="s">
        <v>454</v>
      </c>
      <c r="P149" s="120">
        <v>8</v>
      </c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49">
        <v>14.5</v>
      </c>
      <c r="W149" s="250">
        <v>1967</v>
      </c>
      <c r="X149" s="246">
        <v>-17.4</v>
      </c>
      <c r="Y149" s="250">
        <v>1918</v>
      </c>
      <c r="Z149" s="2">
        <v>12</v>
      </c>
    </row>
    <row r="150" spans="1:26" ht="15">
      <c r="A150" s="2">
        <v>13</v>
      </c>
      <c r="B150" s="249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6">
        <v>-1.8</v>
      </c>
      <c r="I150" s="246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7">
        <v>0</v>
      </c>
      <c r="O150" s="98" t="s">
        <v>454</v>
      </c>
      <c r="P150" s="120">
        <v>9.1</v>
      </c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49">
        <v>14.6</v>
      </c>
      <c r="W150" s="250">
        <v>1981</v>
      </c>
      <c r="X150" s="246">
        <v>-12.7</v>
      </c>
      <c r="Y150" s="250">
        <v>1975</v>
      </c>
      <c r="Z150" s="2">
        <v>13</v>
      </c>
    </row>
    <row r="151" spans="1:26" ht="15">
      <c r="A151" s="2">
        <v>14</v>
      </c>
      <c r="B151" s="249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6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7">
        <v>2.2</v>
      </c>
      <c r="O151" s="98" t="s">
        <v>454</v>
      </c>
      <c r="P151" s="120">
        <v>0</v>
      </c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49">
        <v>16.7</v>
      </c>
      <c r="W151" s="250">
        <v>1997</v>
      </c>
      <c r="X151" s="246">
        <v>-15.5</v>
      </c>
      <c r="Y151" s="250">
        <v>1951</v>
      </c>
      <c r="Z151" s="2">
        <v>14</v>
      </c>
    </row>
    <row r="152" spans="1:26" ht="15">
      <c r="A152" s="2">
        <v>15</v>
      </c>
      <c r="B152" s="249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6">
        <v>0.6</v>
      </c>
      <c r="I152" s="246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7">
        <v>9.5</v>
      </c>
      <c r="O152" s="98" t="s">
        <v>454</v>
      </c>
      <c r="P152" s="120">
        <v>0</v>
      </c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49">
        <v>16</v>
      </c>
      <c r="W152" s="250">
        <v>1997</v>
      </c>
      <c r="X152" s="246">
        <v>-13.4</v>
      </c>
      <c r="Y152" s="250">
        <v>1906</v>
      </c>
      <c r="Z152" s="2">
        <v>15</v>
      </c>
    </row>
    <row r="153" spans="1:26" ht="15">
      <c r="A153" s="2">
        <v>16</v>
      </c>
      <c r="B153" s="249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6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7">
        <v>2.3</v>
      </c>
      <c r="O153" s="98" t="s">
        <v>454</v>
      </c>
      <c r="P153" s="120">
        <v>0</v>
      </c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49">
        <v>14.6</v>
      </c>
      <c r="W153" s="250">
        <v>2003</v>
      </c>
      <c r="X153" s="246">
        <v>-11</v>
      </c>
      <c r="Y153" s="250">
        <v>1911</v>
      </c>
      <c r="Z153" s="2">
        <v>16</v>
      </c>
    </row>
    <row r="154" spans="1:26" ht="15">
      <c r="A154" s="2">
        <v>17</v>
      </c>
      <c r="B154" s="249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7">
        <v>0.2</v>
      </c>
      <c r="O154" s="98" t="s">
        <v>454</v>
      </c>
      <c r="P154" s="120">
        <v>0.6</v>
      </c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49">
        <v>16</v>
      </c>
      <c r="W154" s="250">
        <v>2003</v>
      </c>
      <c r="X154" s="246">
        <v>-12.6</v>
      </c>
      <c r="Y154" s="250">
        <v>1967</v>
      </c>
      <c r="Z154" s="2">
        <v>17</v>
      </c>
    </row>
    <row r="155" spans="1:26" ht="15">
      <c r="A155" s="2">
        <v>18</v>
      </c>
      <c r="B155" s="249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7">
        <v>0.3</v>
      </c>
      <c r="O155" s="98">
        <v>11</v>
      </c>
      <c r="P155" s="120">
        <v>4.9</v>
      </c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49">
        <v>18.4</v>
      </c>
      <c r="W155" s="250">
        <v>2003</v>
      </c>
      <c r="X155" s="246">
        <v>-14.8</v>
      </c>
      <c r="Y155" s="250">
        <v>1967</v>
      </c>
      <c r="Z155" s="2">
        <v>18</v>
      </c>
    </row>
    <row r="156" spans="1:26" ht="15">
      <c r="A156" s="2">
        <v>19</v>
      </c>
      <c r="B156" s="249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7">
        <v>0</v>
      </c>
      <c r="O156" s="98">
        <v>10</v>
      </c>
      <c r="P156" s="120">
        <v>5.6</v>
      </c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49">
        <v>16.2</v>
      </c>
      <c r="W156" s="250">
        <v>1981</v>
      </c>
      <c r="X156" s="246">
        <v>-9.5</v>
      </c>
      <c r="Y156" s="250">
        <v>1951</v>
      </c>
      <c r="Z156" s="2">
        <v>19</v>
      </c>
    </row>
    <row r="157" spans="1:26" ht="15">
      <c r="A157" s="2">
        <v>20</v>
      </c>
      <c r="B157" s="249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7"/>
      <c r="O157" s="98" t="s">
        <v>454</v>
      </c>
      <c r="P157" s="120">
        <v>8.5</v>
      </c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49">
        <v>16</v>
      </c>
      <c r="W157" s="250">
        <v>1976</v>
      </c>
      <c r="X157" s="246">
        <v>-16</v>
      </c>
      <c r="Y157" s="250">
        <v>1951</v>
      </c>
      <c r="Z157" s="2">
        <v>20</v>
      </c>
    </row>
    <row r="158" spans="1:26" ht="15">
      <c r="A158" s="2">
        <v>21</v>
      </c>
      <c r="B158" s="249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7"/>
      <c r="O158" s="98" t="s">
        <v>454</v>
      </c>
      <c r="P158" s="120">
        <v>12.8</v>
      </c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49">
        <v>17</v>
      </c>
      <c r="W158" s="250">
        <v>1976</v>
      </c>
      <c r="X158" s="246">
        <v>-10.5</v>
      </c>
      <c r="Y158" s="250">
        <v>1949</v>
      </c>
      <c r="Z158" s="2">
        <v>21</v>
      </c>
    </row>
    <row r="159" spans="1:26" ht="15">
      <c r="A159" s="2">
        <v>22</v>
      </c>
      <c r="B159" s="249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7"/>
      <c r="O159" s="98" t="s">
        <v>454</v>
      </c>
      <c r="P159" s="120">
        <v>0</v>
      </c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49">
        <v>19.8</v>
      </c>
      <c r="W159" s="250">
        <v>1976</v>
      </c>
      <c r="X159" s="246">
        <v>-13.2</v>
      </c>
      <c r="Y159" s="250">
        <v>1887</v>
      </c>
      <c r="Z159" s="2">
        <v>22</v>
      </c>
    </row>
    <row r="160" spans="1:26" ht="15">
      <c r="A160" s="2">
        <v>23</v>
      </c>
      <c r="B160" s="252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7">
        <v>1</v>
      </c>
      <c r="O160" s="98" t="s">
        <v>454</v>
      </c>
      <c r="P160" s="120">
        <v>0</v>
      </c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0">
        <v>2003</v>
      </c>
      <c r="X160" s="246">
        <v>-10.5</v>
      </c>
      <c r="Y160" s="250">
        <v>1967</v>
      </c>
      <c r="Z160" s="2">
        <v>23</v>
      </c>
    </row>
    <row r="161" spans="1:26" ht="15">
      <c r="A161" s="2">
        <v>24</v>
      </c>
      <c r="B161" s="249">
        <v>-0.2</v>
      </c>
      <c r="C161" s="263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7">
        <v>4</v>
      </c>
      <c r="O161" s="98" t="s">
        <v>454</v>
      </c>
      <c r="P161" s="120">
        <v>0.1</v>
      </c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49">
        <v>17.2</v>
      </c>
      <c r="W161" s="250">
        <v>1974</v>
      </c>
      <c r="X161" s="246">
        <v>-11.8</v>
      </c>
      <c r="Y161" s="250">
        <v>1983</v>
      </c>
      <c r="Z161" s="2">
        <v>24</v>
      </c>
    </row>
    <row r="162" spans="1:26" ht="15">
      <c r="A162" s="2">
        <v>25</v>
      </c>
      <c r="B162" s="249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7">
        <v>0.7</v>
      </c>
      <c r="O162" s="98" t="s">
        <v>454</v>
      </c>
      <c r="P162" s="120">
        <v>9.8</v>
      </c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49">
        <v>16.6</v>
      </c>
      <c r="W162" s="250">
        <v>1984</v>
      </c>
      <c r="X162" s="246">
        <v>-10.5</v>
      </c>
      <c r="Y162" s="250">
        <v>1932</v>
      </c>
      <c r="Z162" s="2">
        <v>25</v>
      </c>
    </row>
    <row r="163" spans="1:26" ht="15">
      <c r="A163" s="2">
        <v>26</v>
      </c>
      <c r="B163" s="252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7">
        <v>1.7</v>
      </c>
      <c r="O163" s="98" t="s">
        <v>454</v>
      </c>
      <c r="P163" s="120">
        <v>3.5</v>
      </c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49">
        <v>19</v>
      </c>
      <c r="W163" s="250">
        <v>1984</v>
      </c>
      <c r="X163" s="246">
        <v>-8.2</v>
      </c>
      <c r="Y163" s="250">
        <v>1969</v>
      </c>
      <c r="Z163" s="2">
        <v>26</v>
      </c>
    </row>
    <row r="164" spans="1:26" ht="15">
      <c r="A164" s="2">
        <v>27</v>
      </c>
      <c r="B164" s="249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7">
        <v>0.2</v>
      </c>
      <c r="O164" s="98" t="s">
        <v>175</v>
      </c>
      <c r="P164" s="120">
        <v>0</v>
      </c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49">
        <v>16.2</v>
      </c>
      <c r="W164" s="250">
        <v>1984</v>
      </c>
      <c r="X164" s="246">
        <v>-10.6</v>
      </c>
      <c r="Y164" s="250">
        <v>1882</v>
      </c>
      <c r="Z164" s="2">
        <v>27</v>
      </c>
    </row>
    <row r="165" spans="1:26" ht="15">
      <c r="A165" s="2">
        <v>28</v>
      </c>
      <c r="B165" s="249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7">
        <v>1.9</v>
      </c>
      <c r="O165" s="98" t="s">
        <v>454</v>
      </c>
      <c r="P165" s="120">
        <v>4.5</v>
      </c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49">
        <v>17.6</v>
      </c>
      <c r="W165" s="250">
        <v>2007</v>
      </c>
      <c r="X165" s="246">
        <v>-12.1</v>
      </c>
      <c r="Y165" s="250">
        <v>1882</v>
      </c>
      <c r="Z165" s="2">
        <v>28</v>
      </c>
    </row>
    <row r="166" spans="1:26" ht="15">
      <c r="A166" s="2">
        <v>29</v>
      </c>
      <c r="B166" s="249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7">
        <v>2.7</v>
      </c>
      <c r="O166" s="98" t="s">
        <v>454</v>
      </c>
      <c r="P166" s="120">
        <v>13.5</v>
      </c>
      <c r="Q166" s="47">
        <v>14.8</v>
      </c>
      <c r="R166" s="126">
        <v>13.3</v>
      </c>
      <c r="S166" s="71">
        <v>2007</v>
      </c>
      <c r="T166" s="43">
        <v>-7.3</v>
      </c>
      <c r="U166" s="71">
        <v>1975</v>
      </c>
      <c r="V166" s="254">
        <v>21.5</v>
      </c>
      <c r="W166" s="250">
        <v>2007</v>
      </c>
      <c r="X166" s="126">
        <v>-10.8</v>
      </c>
      <c r="Y166" s="250">
        <v>1882</v>
      </c>
      <c r="Z166" s="2">
        <v>29</v>
      </c>
    </row>
    <row r="167" spans="1:26" ht="15">
      <c r="A167" s="2">
        <v>30</v>
      </c>
      <c r="B167" s="249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7">
        <v>0.2</v>
      </c>
      <c r="O167" s="98" t="s">
        <v>454</v>
      </c>
      <c r="P167" s="120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0">
        <v>2012</v>
      </c>
      <c r="X167" s="126">
        <v>-9.8</v>
      </c>
      <c r="Y167" s="250">
        <v>1981</v>
      </c>
      <c r="Z167" s="2">
        <v>30</v>
      </c>
    </row>
    <row r="168" spans="1:26" ht="15">
      <c r="A168" s="2">
        <v>31</v>
      </c>
      <c r="B168" s="249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7"/>
      <c r="O168" s="98"/>
      <c r="P168" s="120"/>
      <c r="Q168" s="120"/>
      <c r="R168" s="43"/>
      <c r="S168" s="71"/>
      <c r="T168" s="43"/>
      <c r="U168" s="41"/>
      <c r="V168" s="249"/>
      <c r="W168" s="250"/>
      <c r="X168" s="126"/>
      <c r="Y168" s="250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7"/>
      <c r="O169" s="98"/>
      <c r="P169" s="120"/>
      <c r="Q169" s="120"/>
      <c r="R169" s="43"/>
      <c r="S169" s="108"/>
      <c r="T169" s="41"/>
      <c r="U169" s="108"/>
      <c r="V169" s="249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160</v>
      </c>
      <c r="K171" s="2"/>
      <c r="L171" s="1"/>
      <c r="M171" s="76">
        <v>-1.6</v>
      </c>
      <c r="N171" s="76"/>
      <c r="O171" s="3"/>
      <c r="P171" s="143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336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337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332</v>
      </c>
      <c r="C174" s="2"/>
      <c r="D174" s="2"/>
      <c r="E174" s="2"/>
      <c r="F174" s="2"/>
      <c r="G174" s="1"/>
      <c r="H174" s="1"/>
      <c r="I174" s="2" t="s">
        <v>96</v>
      </c>
      <c r="J174" s="2"/>
      <c r="K174" s="2">
        <v>3.1</v>
      </c>
      <c r="L174" s="1"/>
      <c r="M174" s="1"/>
      <c r="N174" s="293"/>
      <c r="O174" s="293"/>
      <c r="P174" s="293"/>
      <c r="Q174" s="244"/>
      <c r="R174" s="245"/>
      <c r="S174" s="243"/>
      <c r="T174" s="243"/>
      <c r="U174" s="243"/>
      <c r="V174" s="243"/>
      <c r="W174" s="243"/>
      <c r="X174" s="243"/>
      <c r="Y174" s="243"/>
      <c r="Z174" s="1"/>
      <c r="AA174" s="2"/>
    </row>
    <row r="175" spans="1:27" ht="15">
      <c r="A175" s="1"/>
      <c r="B175" s="80" t="s">
        <v>333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334</v>
      </c>
      <c r="C176" s="2"/>
      <c r="D176" s="2"/>
      <c r="E176" s="2"/>
      <c r="F176" s="1"/>
      <c r="G176" s="1"/>
      <c r="H176" s="1"/>
      <c r="I176" s="2" t="s">
        <v>100</v>
      </c>
      <c r="J176" s="2"/>
      <c r="K176" s="2">
        <v>129.8</v>
      </c>
      <c r="L176" s="1"/>
      <c r="M176" s="1"/>
      <c r="N176" s="1"/>
      <c r="O176" s="1"/>
      <c r="P176" s="2"/>
      <c r="Q176" s="143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335</v>
      </c>
      <c r="C177" s="2"/>
      <c r="D177" s="2"/>
      <c r="E177" s="1"/>
      <c r="F177" s="1"/>
      <c r="G177" s="1"/>
      <c r="H177" s="1"/>
      <c r="I177" s="2" t="s">
        <v>102</v>
      </c>
      <c r="J177" s="2"/>
      <c r="K177" s="2">
        <v>25.5</v>
      </c>
      <c r="L177" s="1"/>
      <c r="M177" s="1"/>
      <c r="N177" s="1"/>
      <c r="O177" s="1"/>
      <c r="P177" s="1"/>
      <c r="Q177" s="143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103</v>
      </c>
      <c r="J178" s="2"/>
      <c r="K178" s="2">
        <v>115.3</v>
      </c>
      <c r="L178" s="1"/>
      <c r="M178" s="1"/>
      <c r="N178" s="1"/>
      <c r="O178" s="1"/>
      <c r="P178" s="1"/>
      <c r="Q178" s="143"/>
      <c r="R178" s="52"/>
      <c r="S178" s="1"/>
      <c r="T178" s="1"/>
      <c r="U178" s="1"/>
      <c r="V178" s="1"/>
      <c r="W178" s="1"/>
      <c r="X178" s="1"/>
      <c r="Y178" s="1"/>
      <c r="Z178" s="1"/>
      <c r="AA178" s="236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52"/>
      <c r="S179" s="1"/>
      <c r="T179" s="1"/>
      <c r="U179" s="1"/>
      <c r="V179" s="1"/>
      <c r="W179" s="1"/>
      <c r="X179" s="1"/>
      <c r="Y179" s="1"/>
      <c r="Z179" s="1"/>
      <c r="AA179" s="236"/>
    </row>
    <row r="180" spans="1:27" ht="15">
      <c r="A180" s="1"/>
      <c r="B180" s="12" t="s">
        <v>502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52"/>
      <c r="S180" s="1"/>
      <c r="T180" s="1"/>
      <c r="U180" s="1"/>
      <c r="V180" s="1"/>
      <c r="W180" s="1"/>
      <c r="X180" s="1"/>
      <c r="Y180" s="1"/>
      <c r="Z180" s="1"/>
      <c r="AA180" s="236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315</v>
      </c>
      <c r="P182" s="143" t="s">
        <v>43</v>
      </c>
      <c r="Q182" s="52" t="s">
        <v>316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8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2" t="s">
        <v>317</v>
      </c>
      <c r="S183" s="142"/>
      <c r="T183" s="203"/>
      <c r="U183" s="203"/>
      <c r="V183" s="142" t="s">
        <v>324</v>
      </c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454</v>
      </c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2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4">
        <v>1.3</v>
      </c>
      <c r="F185" s="264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f aca="true" t="shared" si="8" ref="L185:L203">AVERAGE(B185:I185)</f>
        <v>0.8125000000000002</v>
      </c>
      <c r="M185" s="47">
        <v>3.163333333333333</v>
      </c>
      <c r="N185" s="50">
        <v>0</v>
      </c>
      <c r="O185" s="63" t="s">
        <v>454</v>
      </c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t="shared" si="8"/>
        <v>4.725</v>
      </c>
      <c r="M186" s="47">
        <v>3.1539999999999995</v>
      </c>
      <c r="N186" s="50"/>
      <c r="O186" s="63" t="s">
        <v>501</v>
      </c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2.1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454</v>
      </c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454</v>
      </c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454</v>
      </c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501</v>
      </c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454</v>
      </c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9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501</v>
      </c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90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90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2.8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6.2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/>
      <c r="G204" s="62"/>
      <c r="H204" s="47"/>
      <c r="I204" s="47"/>
      <c r="J204" s="32">
        <v>4.4</v>
      </c>
      <c r="K204" s="61"/>
      <c r="L204" s="76"/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/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/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/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/>
      <c r="C208" s="47"/>
      <c r="D208" s="47"/>
      <c r="E208" s="47"/>
      <c r="F208" s="47"/>
      <c r="G208" s="62"/>
      <c r="H208" s="47"/>
      <c r="I208" s="47"/>
      <c r="J208" s="32"/>
      <c r="K208" s="61"/>
      <c r="L208" s="76"/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/>
      <c r="C209" s="47"/>
      <c r="D209" s="47"/>
      <c r="E209" s="62"/>
      <c r="F209" s="62"/>
      <c r="G209" s="62"/>
      <c r="H209" s="62"/>
      <c r="I209" s="62"/>
      <c r="J209" s="32"/>
      <c r="K209" s="61"/>
      <c r="L209" s="76"/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/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/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/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/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/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2.7142857142857144</v>
      </c>
      <c r="C216" s="97">
        <f t="shared" si="9"/>
        <v>2.771428571428572</v>
      </c>
      <c r="D216" s="97">
        <f t="shared" si="9"/>
        <v>4.880952380952381</v>
      </c>
      <c r="E216" s="97">
        <f t="shared" si="9"/>
        <v>6.238095238095238</v>
      </c>
      <c r="F216" s="97">
        <f t="shared" si="9"/>
        <v>6.955</v>
      </c>
      <c r="G216" s="97">
        <f t="shared" si="9"/>
        <v>6.21</v>
      </c>
      <c r="H216" s="97">
        <f t="shared" si="9"/>
        <v>4.789999999999999</v>
      </c>
      <c r="I216" s="97">
        <f t="shared" si="9"/>
        <v>3.66</v>
      </c>
      <c r="J216" s="134">
        <f t="shared" si="9"/>
        <v>1.9523809523809523</v>
      </c>
      <c r="K216" s="87">
        <f t="shared" si="9"/>
        <v>7.83</v>
      </c>
      <c r="L216" s="97">
        <f>AVERAGE(L184:L214)</f>
        <v>4.723750000000001</v>
      </c>
      <c r="M216" s="47"/>
      <c r="N216" s="50">
        <f>SUM(N184:N214)</f>
        <v>23.899999999999995</v>
      </c>
      <c r="O216" s="68"/>
      <c r="P216" s="120"/>
      <c r="Q216" s="295">
        <f>SUM(Q184:Q214)</f>
        <v>495</v>
      </c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160</v>
      </c>
      <c r="K217" s="2"/>
      <c r="L217" s="1"/>
      <c r="M217" s="76">
        <v>0.3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338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339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340</v>
      </c>
      <c r="C220" s="2"/>
      <c r="D220" s="2"/>
      <c r="E220" s="2"/>
      <c r="F220" s="2"/>
      <c r="G220" s="1"/>
      <c r="H220" s="1"/>
      <c r="I220" s="2" t="s">
        <v>96</v>
      </c>
      <c r="J220" s="2"/>
      <c r="K220" s="2">
        <v>5.8</v>
      </c>
      <c r="L220" s="1"/>
      <c r="M220" s="1"/>
      <c r="N220" s="293"/>
      <c r="O220" s="293"/>
      <c r="P220" s="293"/>
      <c r="Q220" s="244"/>
      <c r="R220" s="245"/>
      <c r="S220" s="243"/>
      <c r="T220" s="243"/>
      <c r="U220" s="243"/>
      <c r="V220" s="243"/>
      <c r="W220" s="243"/>
      <c r="X220" s="243"/>
      <c r="Y220" s="243"/>
      <c r="Z220" s="1"/>
      <c r="AA220" s="2"/>
    </row>
    <row r="221" spans="1:27" ht="15">
      <c r="A221" s="1"/>
      <c r="B221" s="80" t="s">
        <v>341</v>
      </c>
      <c r="C221" s="1"/>
      <c r="D221" s="1"/>
      <c r="E221" s="1"/>
      <c r="F221" s="1"/>
      <c r="G221" s="1"/>
      <c r="H221" s="1"/>
      <c r="I221" s="2" t="s">
        <v>342</v>
      </c>
      <c r="J221" s="2"/>
      <c r="K221" s="2">
        <v>19.3</v>
      </c>
      <c r="L221" s="1"/>
      <c r="M221" s="1"/>
      <c r="N221" s="1"/>
      <c r="O221" s="1"/>
      <c r="P221" s="2"/>
      <c r="Q221" s="143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343</v>
      </c>
      <c r="C222" s="2"/>
      <c r="D222" s="2"/>
      <c r="E222" s="2"/>
      <c r="F222" s="1"/>
      <c r="G222" s="1"/>
      <c r="H222" s="1"/>
      <c r="I222" s="2" t="s">
        <v>100</v>
      </c>
      <c r="J222" s="2"/>
      <c r="K222" s="76">
        <v>175</v>
      </c>
      <c r="L222" s="1"/>
      <c r="M222" s="1"/>
      <c r="N222" s="1"/>
      <c r="O222" s="1"/>
      <c r="P222" s="2"/>
      <c r="Q222" s="143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344</v>
      </c>
      <c r="C223" s="2"/>
      <c r="D223" s="2"/>
      <c r="E223" s="1"/>
      <c r="F223" s="1"/>
      <c r="G223" s="1"/>
      <c r="H223" s="1"/>
      <c r="I223" s="2" t="s">
        <v>102</v>
      </c>
      <c r="J223" s="2"/>
      <c r="K223" s="2">
        <v>23.8</v>
      </c>
      <c r="L223" s="1"/>
      <c r="M223" s="1"/>
      <c r="N223" s="1"/>
      <c r="O223" s="1"/>
      <c r="P223" s="1"/>
      <c r="Q223" s="143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103</v>
      </c>
      <c r="J224" s="2"/>
      <c r="K224" s="76">
        <v>174</v>
      </c>
      <c r="L224" s="1"/>
      <c r="M224" s="1"/>
      <c r="N224" s="1"/>
      <c r="O224" s="1"/>
      <c r="P224" s="1"/>
      <c r="Q224" s="143"/>
      <c r="R224" s="52"/>
      <c r="S224" s="1"/>
      <c r="T224" s="1"/>
      <c r="U224" s="1"/>
      <c r="V224" s="1"/>
      <c r="W224" s="1"/>
      <c r="X224" s="1"/>
      <c r="Y224" s="1"/>
      <c r="Z224" s="1"/>
      <c r="AA224" s="236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52"/>
      <c r="S225" s="1"/>
      <c r="T225" s="1"/>
      <c r="U225" s="1"/>
      <c r="V225" s="1"/>
      <c r="W225" s="1"/>
      <c r="X225" s="1"/>
      <c r="Y225" s="1"/>
      <c r="Z225" s="1"/>
      <c r="AA225" s="236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52"/>
      <c r="S226" s="1"/>
      <c r="T226" s="1"/>
      <c r="U226" s="1"/>
      <c r="V226" s="1"/>
      <c r="W226" s="1"/>
      <c r="X226" s="1"/>
      <c r="Y226" s="1"/>
      <c r="Z226" s="1"/>
      <c r="AA226" s="236"/>
    </row>
    <row r="227" spans="1:27" ht="15">
      <c r="A227" s="1"/>
      <c r="B227" s="12" t="s">
        <v>345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52"/>
      <c r="S227" s="1"/>
      <c r="T227" s="1"/>
      <c r="U227" s="1"/>
      <c r="V227" s="1"/>
      <c r="W227" s="1"/>
      <c r="X227" s="1"/>
      <c r="Y227" s="1"/>
      <c r="Z227" s="1"/>
      <c r="AA227" s="236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315</v>
      </c>
      <c r="P229" s="143" t="s">
        <v>43</v>
      </c>
      <c r="Q229" s="52" t="s">
        <v>316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8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2" t="s">
        <v>317</v>
      </c>
      <c r="S230" s="142"/>
      <c r="T230" s="203"/>
      <c r="U230" s="203"/>
      <c r="V230" s="142" t="s">
        <v>324</v>
      </c>
      <c r="W230" s="142"/>
      <c r="X230" s="203"/>
      <c r="Y230" s="41"/>
      <c r="Z230" s="2"/>
    </row>
    <row r="231" spans="1:26" ht="15">
      <c r="A231" s="2">
        <v>1</v>
      </c>
      <c r="B231" s="75"/>
      <c r="C231" s="62"/>
      <c r="D231" s="62"/>
      <c r="E231" s="264"/>
      <c r="F231" s="264"/>
      <c r="G231" s="116"/>
      <c r="H231" s="116"/>
      <c r="I231" s="116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6"/>
      <c r="H232" s="116"/>
      <c r="I232" s="116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6"/>
      <c r="H233" s="116"/>
      <c r="I233" s="116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2">
        <v>3</v>
      </c>
    </row>
    <row r="234" spans="1:26" ht="15">
      <c r="A234" s="2">
        <v>4</v>
      </c>
      <c r="B234" s="115"/>
      <c r="C234" s="47"/>
      <c r="D234" s="47"/>
      <c r="E234" s="47"/>
      <c r="F234" s="47"/>
      <c r="G234" s="116"/>
      <c r="H234" s="116"/>
      <c r="I234" s="116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6"/>
      <c r="H235" s="116"/>
      <c r="I235" s="116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2">
        <v>-3</v>
      </c>
      <c r="Y235" s="117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6"/>
      <c r="H236" s="116"/>
      <c r="I236" s="116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6"/>
      <c r="H237" s="116"/>
      <c r="I237" s="116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2">
        <v>7</v>
      </c>
    </row>
    <row r="238" spans="1:26" ht="15">
      <c r="A238" s="2">
        <v>8</v>
      </c>
      <c r="B238" s="115"/>
      <c r="C238" s="47"/>
      <c r="D238" s="47"/>
      <c r="E238" s="47"/>
      <c r="F238" s="47"/>
      <c r="G238" s="116"/>
      <c r="H238" s="116"/>
      <c r="I238" s="116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6"/>
      <c r="H239" s="116"/>
      <c r="I239" s="116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2">
        <v>9</v>
      </c>
    </row>
    <row r="240" spans="1:26" ht="15">
      <c r="A240" s="2">
        <v>10</v>
      </c>
      <c r="B240" s="249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6"/>
      <c r="I241" s="116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2">
        <v>11</v>
      </c>
    </row>
    <row r="242" spans="1:26" ht="15">
      <c r="A242" s="2">
        <v>12</v>
      </c>
      <c r="B242" s="115"/>
      <c r="C242" s="47"/>
      <c r="D242" s="47"/>
      <c r="E242" s="47"/>
      <c r="F242" s="47"/>
      <c r="G242" s="47"/>
      <c r="H242" s="116"/>
      <c r="I242" s="116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2">
        <v>12</v>
      </c>
    </row>
    <row r="243" spans="1:26" ht="15">
      <c r="A243" s="2">
        <v>13</v>
      </c>
      <c r="B243" s="115"/>
      <c r="C243" s="47"/>
      <c r="D243" s="47"/>
      <c r="E243" s="47"/>
      <c r="F243" s="47"/>
      <c r="G243" s="47"/>
      <c r="H243" s="116"/>
      <c r="I243" s="116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6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6"/>
      <c r="I245" s="116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6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2">
        <v>23</v>
      </c>
    </row>
    <row r="254" spans="1:26" ht="15">
      <c r="A254" s="2">
        <v>24</v>
      </c>
      <c r="B254" s="249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2">
        <v>25</v>
      </c>
    </row>
    <row r="256" spans="1:26" ht="15">
      <c r="A256" s="2">
        <v>26</v>
      </c>
      <c r="B256" s="249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2">
        <v>26</v>
      </c>
    </row>
    <row r="257" spans="1:26" ht="15">
      <c r="A257" s="2">
        <v>27</v>
      </c>
      <c r="B257" s="249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7"/>
      <c r="X261" s="62"/>
      <c r="Y261" s="117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 t="e">
        <f aca="true" t="shared" si="10" ref="B263:K263">AVERAGE(B231:B261)</f>
        <v>#DIV/0!</v>
      </c>
      <c r="C263" s="97" t="e">
        <f t="shared" si="10"/>
        <v>#DIV/0!</v>
      </c>
      <c r="D263" s="97" t="e">
        <f t="shared" si="10"/>
        <v>#DIV/0!</v>
      </c>
      <c r="E263" s="97" t="e">
        <f t="shared" si="10"/>
        <v>#DIV/0!</v>
      </c>
      <c r="F263" s="97" t="e">
        <f t="shared" si="10"/>
        <v>#DIV/0!</v>
      </c>
      <c r="G263" s="97" t="e">
        <f t="shared" si="10"/>
        <v>#DIV/0!</v>
      </c>
      <c r="H263" s="97" t="e">
        <f t="shared" si="10"/>
        <v>#DIV/0!</v>
      </c>
      <c r="I263" s="97" t="e">
        <f t="shared" si="10"/>
        <v>#DIV/0!</v>
      </c>
      <c r="J263" s="134" t="e">
        <f t="shared" si="10"/>
        <v>#DIV/0!</v>
      </c>
      <c r="K263" s="87" t="e">
        <f t="shared" si="10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0"/>
      <c r="Q263" s="120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160</v>
      </c>
      <c r="K264" s="2"/>
      <c r="L264" s="1"/>
      <c r="M264" s="76"/>
      <c r="N264" s="76">
        <v>-0.3</v>
      </c>
      <c r="O264" s="76"/>
      <c r="P264" s="3"/>
      <c r="Q264" s="143"/>
      <c r="R264" s="143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346</v>
      </c>
      <c r="C265" s="2"/>
      <c r="D265" s="2"/>
      <c r="E265" s="1"/>
      <c r="F265" s="1"/>
      <c r="G265" s="1"/>
      <c r="H265" s="1"/>
      <c r="I265" s="76" t="s">
        <v>90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143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347</v>
      </c>
      <c r="C266" s="2"/>
      <c r="D266" s="2"/>
      <c r="E266" s="2"/>
      <c r="F266" s="1"/>
      <c r="G266" s="1"/>
      <c r="H266" s="1"/>
      <c r="I266" s="76" t="s">
        <v>93</v>
      </c>
      <c r="J266" s="32"/>
      <c r="K266" s="2">
        <v>9.3</v>
      </c>
      <c r="L266" s="1"/>
      <c r="M266" s="76"/>
      <c r="N266" s="1"/>
      <c r="O266" s="1"/>
      <c r="P266" s="2"/>
      <c r="Q266" s="143"/>
      <c r="R266" s="143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348</v>
      </c>
      <c r="C267" s="2"/>
      <c r="D267" s="2"/>
      <c r="E267" s="2"/>
      <c r="F267" s="2"/>
      <c r="G267" s="1"/>
      <c r="H267" s="1"/>
      <c r="I267" s="2" t="s">
        <v>96</v>
      </c>
      <c r="J267" s="2"/>
      <c r="K267" s="2">
        <v>9.8</v>
      </c>
      <c r="L267" s="1"/>
      <c r="M267" s="76"/>
      <c r="N267" s="293"/>
      <c r="O267" s="293"/>
      <c r="P267" s="293"/>
      <c r="Q267" s="244"/>
      <c r="R267" s="244"/>
      <c r="S267" s="243"/>
      <c r="T267" s="243"/>
      <c r="U267" s="243"/>
      <c r="V267" s="243"/>
      <c r="W267" s="243"/>
      <c r="X267" s="243"/>
      <c r="Y267" s="243"/>
      <c r="Z267" s="1"/>
      <c r="AA267" s="2"/>
    </row>
    <row r="268" spans="1:27" ht="15">
      <c r="A268" s="1"/>
      <c r="B268" s="80" t="s">
        <v>349</v>
      </c>
      <c r="C268" s="1"/>
      <c r="D268" s="1"/>
      <c r="E268" s="1"/>
      <c r="F268" s="1"/>
      <c r="G268" s="1"/>
      <c r="H268" s="1"/>
      <c r="I268" s="2" t="s">
        <v>98</v>
      </c>
      <c r="J268" s="2"/>
      <c r="K268" s="2">
        <v>28.2</v>
      </c>
      <c r="L268" s="1"/>
      <c r="M268" s="76"/>
      <c r="N268" s="1"/>
      <c r="O268" s="1"/>
      <c r="P268" s="2"/>
      <c r="Q268" s="143"/>
      <c r="R268" s="143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350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143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351</v>
      </c>
      <c r="C270" s="2"/>
      <c r="D270" s="2"/>
      <c r="E270" s="1"/>
      <c r="F270" s="1"/>
      <c r="G270" s="1"/>
      <c r="H270" s="1"/>
      <c r="I270" s="2" t="s">
        <v>102</v>
      </c>
      <c r="J270" s="2"/>
      <c r="K270" s="2">
        <v>22.3</v>
      </c>
      <c r="L270" s="1"/>
      <c r="M270" s="76"/>
      <c r="N270" s="1"/>
      <c r="O270" s="1"/>
      <c r="P270" s="1"/>
      <c r="Q270" s="143"/>
      <c r="R270" s="143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103</v>
      </c>
      <c r="J271" s="2"/>
      <c r="K271" s="76">
        <v>196.8</v>
      </c>
      <c r="L271" s="1"/>
      <c r="M271" s="76"/>
      <c r="N271" s="1"/>
      <c r="O271" s="1"/>
      <c r="P271" s="1"/>
      <c r="Q271" s="143"/>
      <c r="R271" s="143"/>
      <c r="S271" s="1"/>
      <c r="T271" s="1"/>
      <c r="U271" s="1"/>
      <c r="V271" s="1"/>
      <c r="W271" s="1"/>
      <c r="X271" s="1"/>
      <c r="Y271" s="1"/>
      <c r="Z271" s="1"/>
      <c r="AA271" s="236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143"/>
      <c r="S272" s="1"/>
      <c r="T272" s="1"/>
      <c r="U272" s="1"/>
      <c r="V272" s="1"/>
      <c r="W272" s="1"/>
      <c r="X272" s="1"/>
      <c r="Y272" s="1"/>
      <c r="Z272" s="1"/>
      <c r="AA272" s="236"/>
    </row>
    <row r="273" spans="1:27" ht="15">
      <c r="A273" s="1"/>
      <c r="B273" s="12" t="s">
        <v>352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143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353</v>
      </c>
      <c r="M275" s="8"/>
      <c r="N275" s="3" t="s">
        <v>28</v>
      </c>
      <c r="O275" s="3" t="s">
        <v>315</v>
      </c>
      <c r="P275" s="143" t="s">
        <v>43</v>
      </c>
      <c r="Q275" s="143" t="s">
        <v>316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3"/>
      <c r="Q276" s="52" t="s">
        <v>43</v>
      </c>
      <c r="R276" s="142" t="s">
        <v>317</v>
      </c>
      <c r="S276" s="142"/>
      <c r="T276" s="203"/>
      <c r="U276" s="203"/>
      <c r="V276" s="142" t="s">
        <v>324</v>
      </c>
      <c r="W276" s="142"/>
      <c r="X276" s="203"/>
      <c r="Y276" s="1"/>
      <c r="Z276" s="2"/>
    </row>
    <row r="277" spans="1:26" ht="15">
      <c r="A277" s="2">
        <v>1</v>
      </c>
      <c r="B277" s="75"/>
      <c r="C277" s="62"/>
      <c r="D277" s="62"/>
      <c r="E277" s="264"/>
      <c r="F277" s="264"/>
      <c r="G277" s="116"/>
      <c r="H277" s="116"/>
      <c r="I277" s="116"/>
      <c r="J277" s="9"/>
      <c r="K277" s="152"/>
      <c r="L277" s="76" t="e">
        <f aca="true" t="shared" si="11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5"/>
      <c r="L278" s="76" t="e">
        <f t="shared" si="11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5"/>
      <c r="L279" s="76" t="e">
        <f t="shared" si="11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5"/>
      <c r="L280" s="76" t="e">
        <f t="shared" si="11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5"/>
      <c r="L281" s="76" t="e">
        <f t="shared" si="11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1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5"/>
      <c r="L283" s="76" t="e">
        <f t="shared" si="11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5"/>
      <c r="L284" s="76" t="e">
        <f t="shared" si="11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 t="e">
        <f t="shared" si="11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 t="e">
        <f t="shared" si="11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 t="e">
        <f aca="true" t="shared" si="12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 t="e">
        <f t="shared" si="12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 t="e">
        <f t="shared" si="12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 t="e">
        <f t="shared" si="12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 t="e">
        <f t="shared" si="12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 t="e">
        <f t="shared" si="12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 t="e">
        <f t="shared" si="12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 t="e">
        <f t="shared" si="12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 t="e">
        <f t="shared" si="12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 t="e">
        <f t="shared" si="12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65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 t="e">
        <f aca="true" t="shared" si="13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 t="e">
        <f t="shared" si="13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 t="e">
        <f t="shared" si="13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 t="e">
        <f t="shared" si="13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 t="e">
        <f t="shared" si="13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 t="e">
        <f t="shared" si="13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 t="e">
        <f aca="true" t="shared" si="14" ref="B309:I309">AVERAGE(B277:B307)</f>
        <v>#DIV/0!</v>
      </c>
      <c r="C309" s="97" t="e">
        <f t="shared" si="14"/>
        <v>#DIV/0!</v>
      </c>
      <c r="D309" s="97" t="e">
        <f t="shared" si="14"/>
        <v>#DIV/0!</v>
      </c>
      <c r="E309" s="97" t="e">
        <f t="shared" si="14"/>
        <v>#DIV/0!</v>
      </c>
      <c r="F309" s="97" t="e">
        <f t="shared" si="14"/>
        <v>#DIV/0!</v>
      </c>
      <c r="G309" s="97" t="e">
        <f t="shared" si="14"/>
        <v>#DIV/0!</v>
      </c>
      <c r="H309" s="97" t="e">
        <f t="shared" si="14"/>
        <v>#DIV/0!</v>
      </c>
      <c r="I309" s="97" t="e">
        <f t="shared" si="14"/>
        <v>#DIV/0!</v>
      </c>
      <c r="J309" s="134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160</v>
      </c>
      <c r="K310" s="2"/>
      <c r="L310" s="1"/>
      <c r="M310" s="76">
        <v>1.2</v>
      </c>
      <c r="N310" s="76"/>
      <c r="O310" s="3"/>
      <c r="P310" s="143"/>
      <c r="Q310" s="143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354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143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355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143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356</v>
      </c>
      <c r="C313" s="2"/>
      <c r="D313" s="2"/>
      <c r="E313" s="2"/>
      <c r="F313" s="2"/>
      <c r="G313" s="1"/>
      <c r="H313" s="1"/>
      <c r="I313" s="2" t="s">
        <v>96</v>
      </c>
      <c r="J313" s="2"/>
      <c r="K313" s="2">
        <v>11.4</v>
      </c>
      <c r="L313" s="1"/>
      <c r="M313" s="1"/>
      <c r="N313" s="293"/>
      <c r="O313" s="293"/>
      <c r="P313" s="293"/>
      <c r="Q313" s="244"/>
      <c r="R313" s="244"/>
      <c r="S313" s="243"/>
      <c r="T313" s="243"/>
      <c r="U313" s="243"/>
      <c r="V313" s="243"/>
      <c r="W313" s="243"/>
      <c r="X313" s="243"/>
      <c r="Y313" s="243"/>
      <c r="Z313" s="1"/>
      <c r="AA313" s="2"/>
    </row>
    <row r="314" spans="1:27" ht="15">
      <c r="A314" s="1"/>
      <c r="B314" s="80" t="s">
        <v>357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143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358</v>
      </c>
      <c r="C315" s="2"/>
      <c r="D315" s="2"/>
      <c r="E315" s="2"/>
      <c r="F315" s="1"/>
      <c r="G315" s="1"/>
      <c r="H315" s="1"/>
      <c r="I315" s="2" t="s">
        <v>100</v>
      </c>
      <c r="J315" s="2"/>
      <c r="K315" s="76">
        <v>158.3</v>
      </c>
      <c r="L315" s="1"/>
      <c r="M315" s="1"/>
      <c r="N315" s="1"/>
      <c r="O315" s="1"/>
      <c r="P315" s="2"/>
      <c r="Q315" s="143"/>
      <c r="R315" s="143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359</v>
      </c>
      <c r="C316" s="2"/>
      <c r="D316" s="2"/>
      <c r="E316" s="1"/>
      <c r="F316" s="1"/>
      <c r="G316" s="1"/>
      <c r="H316" s="1"/>
      <c r="I316" s="2" t="s">
        <v>102</v>
      </c>
      <c r="J316" s="2"/>
      <c r="K316" s="2">
        <v>31.4</v>
      </c>
      <c r="L316" s="1"/>
      <c r="M316" s="1"/>
      <c r="N316" s="1"/>
      <c r="O316" s="1"/>
      <c r="P316" s="1"/>
      <c r="Q316" s="143"/>
      <c r="R316" s="143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103</v>
      </c>
      <c r="J317" s="2"/>
      <c r="K317" s="76">
        <v>168.9</v>
      </c>
      <c r="L317" s="1"/>
      <c r="M317" s="1"/>
      <c r="N317" s="1"/>
      <c r="O317" s="1"/>
      <c r="P317" s="1"/>
      <c r="Q317" s="143"/>
      <c r="R317" s="143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143"/>
      <c r="S318" s="1"/>
      <c r="T318" s="1"/>
      <c r="U318" s="1"/>
      <c r="V318" s="1"/>
      <c r="W318" s="1"/>
      <c r="X318" s="1"/>
      <c r="Y318" s="1"/>
      <c r="Z318" s="1"/>
      <c r="AA318" s="236"/>
    </row>
    <row r="319" spans="1:27" ht="15">
      <c r="A319" s="1"/>
      <c r="B319" s="12" t="s">
        <v>360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143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315</v>
      </c>
      <c r="P321" s="143" t="s">
        <v>43</v>
      </c>
      <c r="Q321" s="143" t="s">
        <v>316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8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2" t="s">
        <v>317</v>
      </c>
      <c r="S322" s="142"/>
      <c r="T322" s="203"/>
      <c r="U322" s="203"/>
      <c r="V322" s="142" t="s">
        <v>324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4"/>
      <c r="F323" s="264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5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5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5"/>
        <v>9</v>
      </c>
      <c r="M331" s="47">
        <v>10.581333333333335</v>
      </c>
      <c r="N331" s="50"/>
      <c r="O331" s="63"/>
      <c r="P331" s="52"/>
      <c r="Q331" s="47">
        <v>14.8</v>
      </c>
      <c r="R331" s="165">
        <v>20</v>
      </c>
      <c r="S331" s="266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5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9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5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5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5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5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5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5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5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5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5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5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5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5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5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9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5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5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9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5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5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5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6" ref="C355:K355">AVERAGE(C323:C353)</f>
        <v>#DIV/0!</v>
      </c>
      <c r="D355" s="97" t="e">
        <f t="shared" si="16"/>
        <v>#DIV/0!</v>
      </c>
      <c r="E355" s="97" t="e">
        <f t="shared" si="16"/>
        <v>#DIV/0!</v>
      </c>
      <c r="F355" s="97" t="e">
        <f t="shared" si="16"/>
        <v>#DIV/0!</v>
      </c>
      <c r="G355" s="97" t="e">
        <f t="shared" si="16"/>
        <v>#DIV/0!</v>
      </c>
      <c r="H355" s="97" t="e">
        <f t="shared" si="16"/>
        <v>#DIV/0!</v>
      </c>
      <c r="I355" s="97" t="e">
        <f t="shared" si="16"/>
        <v>#DIV/0!</v>
      </c>
      <c r="J355" s="134" t="e">
        <f t="shared" si="16"/>
        <v>#DIV/0!</v>
      </c>
      <c r="K355" s="87" t="e">
        <f t="shared" si="16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160</v>
      </c>
      <c r="K356" s="2"/>
      <c r="L356" s="267"/>
      <c r="M356" s="76">
        <v>2.2</v>
      </c>
      <c r="N356" s="76"/>
      <c r="O356" s="3"/>
      <c r="P356" s="143"/>
      <c r="Q356" s="143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361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143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362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143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363</v>
      </c>
      <c r="C359" s="2"/>
      <c r="D359" s="2"/>
      <c r="E359" s="2"/>
      <c r="F359" s="2"/>
      <c r="G359" s="1"/>
      <c r="H359" s="1"/>
      <c r="I359" s="2" t="s">
        <v>96</v>
      </c>
      <c r="J359" s="2"/>
      <c r="K359" s="2">
        <v>10.9</v>
      </c>
      <c r="L359" s="1"/>
      <c r="M359" s="1"/>
      <c r="N359" s="293"/>
      <c r="O359" s="293"/>
      <c r="P359" s="293"/>
      <c r="Q359" s="244"/>
      <c r="R359" s="244"/>
      <c r="S359" s="243"/>
      <c r="T359" s="243"/>
      <c r="U359" s="243"/>
      <c r="V359" s="243"/>
      <c r="W359" s="243"/>
      <c r="X359" s="243"/>
      <c r="Y359" s="243"/>
      <c r="Z359" s="1"/>
      <c r="AA359" s="2"/>
    </row>
    <row r="360" spans="1:27" ht="15">
      <c r="A360" s="1"/>
      <c r="B360" s="80" t="s">
        <v>364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143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365</v>
      </c>
      <c r="C361" s="2"/>
      <c r="D361" s="2"/>
      <c r="E361" s="2"/>
      <c r="F361" s="1"/>
      <c r="G361" s="1"/>
      <c r="H361" s="1"/>
      <c r="I361" s="2" t="s">
        <v>100</v>
      </c>
      <c r="J361" s="2"/>
      <c r="K361" s="76">
        <v>135.7</v>
      </c>
      <c r="L361" s="1"/>
      <c r="M361" s="1"/>
      <c r="N361" s="1"/>
      <c r="O361" s="1"/>
      <c r="P361" s="2"/>
      <c r="Q361" s="143"/>
      <c r="R361" s="143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366</v>
      </c>
      <c r="C362" s="2"/>
      <c r="D362" s="2"/>
      <c r="E362" s="1"/>
      <c r="F362" s="1"/>
      <c r="G362" s="1"/>
      <c r="H362" s="1"/>
      <c r="I362" s="2" t="s">
        <v>102</v>
      </c>
      <c r="J362" s="2"/>
      <c r="K362" s="2">
        <v>43.7</v>
      </c>
      <c r="L362" s="1"/>
      <c r="M362" s="1"/>
      <c r="N362" s="1"/>
      <c r="O362" s="1"/>
      <c r="P362" s="1"/>
      <c r="Q362" s="143"/>
      <c r="R362" s="143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103</v>
      </c>
      <c r="J363" s="2"/>
      <c r="K363" s="76">
        <v>127.5</v>
      </c>
      <c r="L363" s="1"/>
      <c r="M363" s="1"/>
      <c r="N363" s="1"/>
      <c r="O363" s="1"/>
      <c r="P363" s="1"/>
      <c r="Q363" s="143"/>
      <c r="R363" s="143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143"/>
      <c r="S364" s="1"/>
      <c r="T364" s="1"/>
      <c r="U364" s="1"/>
      <c r="V364" s="1"/>
      <c r="W364" s="1"/>
      <c r="X364" s="1"/>
      <c r="Y364" s="1"/>
      <c r="Z364" s="1"/>
      <c r="AA364" s="236"/>
    </row>
    <row r="365" spans="1:27" ht="15">
      <c r="A365" s="1"/>
      <c r="B365" s="12" t="s">
        <v>367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143"/>
      <c r="S365" s="1"/>
      <c r="T365" s="1"/>
      <c r="U365" s="1"/>
      <c r="V365" s="1"/>
      <c r="W365" s="1"/>
      <c r="X365" s="1"/>
      <c r="Y365" s="1"/>
      <c r="Z365" s="1"/>
      <c r="AA365" s="236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315</v>
      </c>
      <c r="P367" s="143" t="s">
        <v>43</v>
      </c>
      <c r="Q367" s="143" t="s">
        <v>316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8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2" t="s">
        <v>317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4"/>
      <c r="F369" s="264"/>
      <c r="G369" s="116"/>
      <c r="H369" s="116"/>
      <c r="I369" s="116"/>
      <c r="J369" s="32"/>
      <c r="K369" s="61"/>
      <c r="L369" s="76" t="e">
        <f aca="true" t="shared" si="17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7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7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7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7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7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7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7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7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9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7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9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7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7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7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7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7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7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7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7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7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7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7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7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7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9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7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9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7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7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7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7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8" ref="C401:K401">AVERAGE(C369:C399)</f>
        <v>#DIV/0!</v>
      </c>
      <c r="D401" s="97" t="e">
        <f t="shared" si="18"/>
        <v>#DIV/0!</v>
      </c>
      <c r="E401" s="97" t="e">
        <f t="shared" si="18"/>
        <v>#DIV/0!</v>
      </c>
      <c r="F401" s="97" t="e">
        <f t="shared" si="18"/>
        <v>#DIV/0!</v>
      </c>
      <c r="G401" s="97" t="e">
        <f t="shared" si="18"/>
        <v>#DIV/0!</v>
      </c>
      <c r="H401" s="97" t="e">
        <f t="shared" si="18"/>
        <v>#DIV/0!</v>
      </c>
      <c r="I401" s="97" t="e">
        <f t="shared" si="18"/>
        <v>#DIV/0!</v>
      </c>
      <c r="J401" s="134" t="e">
        <f t="shared" si="18"/>
        <v>#DIV/0!</v>
      </c>
      <c r="K401" s="87" t="e">
        <f t="shared" si="18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87</v>
      </c>
      <c r="I402" s="2"/>
      <c r="J402" s="1"/>
      <c r="K402" s="1"/>
      <c r="L402" s="1"/>
      <c r="M402" s="76">
        <v>-0.3</v>
      </c>
      <c r="N402" s="76"/>
      <c r="O402" s="3"/>
      <c r="P402" s="143"/>
      <c r="Q402" s="143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368</v>
      </c>
      <c r="C403" s="2"/>
      <c r="D403" s="2"/>
      <c r="E403" s="1"/>
      <c r="F403" s="1"/>
      <c r="G403" s="1"/>
      <c r="H403" s="76" t="s">
        <v>90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3"/>
      <c r="R403" s="143"/>
      <c r="S403" s="1"/>
      <c r="T403" s="1"/>
      <c r="U403" s="1"/>
      <c r="V403" s="1"/>
      <c r="W403" s="1"/>
      <c r="X403" s="1"/>
      <c r="Y403" s="1"/>
      <c r="Z403" s="1"/>
      <c r="AA403" s="236"/>
    </row>
    <row r="404" spans="1:27" ht="15">
      <c r="A404" s="1"/>
      <c r="B404" s="12" t="s">
        <v>369</v>
      </c>
      <c r="C404" s="2"/>
      <c r="D404" s="2"/>
      <c r="E404" s="2"/>
      <c r="F404" s="1"/>
      <c r="G404" s="1"/>
      <c r="H404" s="76" t="s">
        <v>93</v>
      </c>
      <c r="I404" s="32"/>
      <c r="J404" s="61"/>
      <c r="K404" s="76">
        <v>7.8</v>
      </c>
      <c r="L404" s="1"/>
      <c r="M404" s="1"/>
      <c r="N404" s="1"/>
      <c r="O404" s="1"/>
      <c r="P404" s="2"/>
      <c r="Q404" s="143"/>
      <c r="R404" s="143"/>
      <c r="S404" s="1"/>
      <c r="T404" s="1"/>
      <c r="U404" s="1"/>
      <c r="V404" s="1"/>
      <c r="W404" s="1"/>
      <c r="X404" s="1"/>
      <c r="Y404" s="1"/>
      <c r="Z404" s="1"/>
      <c r="AA404" s="236"/>
    </row>
    <row r="405" spans="1:27" ht="15">
      <c r="A405" s="1"/>
      <c r="B405" s="12" t="s">
        <v>370</v>
      </c>
      <c r="C405" s="2"/>
      <c r="D405" s="2"/>
      <c r="E405" s="2"/>
      <c r="F405" s="2"/>
      <c r="G405" s="1"/>
      <c r="H405" s="2" t="s">
        <v>96</v>
      </c>
      <c r="I405" s="2"/>
      <c r="J405" s="1"/>
      <c r="K405" s="76">
        <v>8.1</v>
      </c>
      <c r="L405" s="1"/>
      <c r="M405" s="1"/>
      <c r="N405" s="293"/>
      <c r="O405" s="293"/>
      <c r="P405" s="293"/>
      <c r="Q405" s="244"/>
      <c r="R405" s="244"/>
      <c r="S405" s="243"/>
      <c r="T405" s="243"/>
      <c r="U405" s="243"/>
      <c r="V405" s="243"/>
      <c r="W405" s="243"/>
      <c r="X405" s="243"/>
      <c r="Y405" s="243"/>
      <c r="Z405" s="1"/>
      <c r="AA405" s="236"/>
    </row>
    <row r="406" spans="1:27" ht="15">
      <c r="A406" s="1"/>
      <c r="B406" s="80" t="s">
        <v>371</v>
      </c>
      <c r="C406" s="1"/>
      <c r="D406" s="1"/>
      <c r="E406" s="1"/>
      <c r="F406" s="1"/>
      <c r="G406" s="1"/>
      <c r="H406" s="2" t="s">
        <v>98</v>
      </c>
      <c r="I406" s="2"/>
      <c r="J406" s="1"/>
      <c r="K406" s="76">
        <v>39.1</v>
      </c>
      <c r="L406" s="1"/>
      <c r="M406" s="1"/>
      <c r="N406" s="1"/>
      <c r="O406" s="1"/>
      <c r="P406" s="2"/>
      <c r="Q406" s="143"/>
      <c r="R406" s="143"/>
      <c r="S406" s="1"/>
      <c r="T406" s="1"/>
      <c r="U406" s="1"/>
      <c r="V406" s="1"/>
      <c r="W406" s="1"/>
      <c r="X406" s="1"/>
      <c r="Y406" s="1"/>
      <c r="Z406" s="1"/>
      <c r="AA406" s="236"/>
    </row>
    <row r="407" spans="1:27" ht="15">
      <c r="A407" s="1"/>
      <c r="B407" s="12" t="s">
        <v>372</v>
      </c>
      <c r="C407" s="2"/>
      <c r="D407" s="2"/>
      <c r="E407" s="2"/>
      <c r="F407" s="1"/>
      <c r="G407" s="1"/>
      <c r="H407" s="2" t="s">
        <v>100</v>
      </c>
      <c r="I407" s="2"/>
      <c r="J407" s="2"/>
      <c r="K407" s="76">
        <v>86.7</v>
      </c>
      <c r="L407" s="1"/>
      <c r="M407" s="1"/>
      <c r="N407" s="1"/>
      <c r="O407" s="1"/>
      <c r="P407" s="2"/>
      <c r="Q407" s="143"/>
      <c r="R407" s="143"/>
      <c r="S407" s="1"/>
      <c r="T407" s="1"/>
      <c r="U407" s="1"/>
      <c r="V407" s="1"/>
      <c r="W407" s="1"/>
      <c r="X407" s="1"/>
      <c r="Y407" s="1"/>
      <c r="Z407" s="1"/>
      <c r="AA407" s="236"/>
    </row>
    <row r="408" spans="1:27" ht="15">
      <c r="A408" s="1"/>
      <c r="B408" s="12" t="s">
        <v>373</v>
      </c>
      <c r="C408" s="2"/>
      <c r="D408" s="2"/>
      <c r="E408" s="1"/>
      <c r="F408" s="1"/>
      <c r="G408" s="1"/>
      <c r="H408" s="2" t="s">
        <v>102</v>
      </c>
      <c r="I408" s="2"/>
      <c r="J408" s="2"/>
      <c r="K408" s="2">
        <v>54.1</v>
      </c>
      <c r="L408" s="1"/>
      <c r="M408" s="1"/>
      <c r="N408" s="1"/>
      <c r="O408" s="1"/>
      <c r="P408" s="1"/>
      <c r="Q408" s="143"/>
      <c r="R408" s="143"/>
      <c r="S408" s="1"/>
      <c r="T408" s="1"/>
      <c r="U408" s="1"/>
      <c r="V408" s="1"/>
      <c r="W408" s="1"/>
      <c r="X408" s="1"/>
      <c r="Y408" s="1"/>
      <c r="Z408" s="1"/>
      <c r="AA408" s="236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103</v>
      </c>
      <c r="I409" s="2"/>
      <c r="J409" s="2"/>
      <c r="K409" s="76">
        <v>90.4</v>
      </c>
      <c r="L409" s="1"/>
      <c r="M409" s="1"/>
      <c r="N409" s="1"/>
      <c r="O409" s="1"/>
      <c r="P409" s="1"/>
      <c r="Q409" s="143"/>
      <c r="R409" s="143"/>
      <c r="S409" s="1"/>
      <c r="T409" s="1"/>
      <c r="U409" s="1"/>
      <c r="V409" s="1"/>
      <c r="W409" s="1"/>
      <c r="X409" s="1"/>
      <c r="Y409" s="1"/>
      <c r="Z409" s="1"/>
      <c r="AA409" s="236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3"/>
      <c r="R410" s="143"/>
      <c r="S410" s="1"/>
      <c r="T410" s="1"/>
      <c r="U410" s="1"/>
      <c r="V410" s="1"/>
      <c r="W410" s="1"/>
      <c r="X410" s="1"/>
      <c r="Y410" s="1"/>
      <c r="Z410" s="1"/>
      <c r="AA410" s="236"/>
    </row>
    <row r="411" spans="1:27" ht="15">
      <c r="A411" s="1"/>
      <c r="B411" s="12" t="s">
        <v>374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143"/>
      <c r="S411" s="1"/>
      <c r="T411" s="1"/>
      <c r="U411" s="1"/>
      <c r="V411" s="1"/>
      <c r="W411" s="1"/>
      <c r="X411" s="1"/>
      <c r="Y411" s="1"/>
      <c r="Z411" s="1"/>
      <c r="AA411" s="236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315</v>
      </c>
      <c r="P413" s="143" t="s">
        <v>43</v>
      </c>
      <c r="Q413" s="143" t="s">
        <v>316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8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2" t="s">
        <v>317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4"/>
      <c r="F415" s="264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19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19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19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19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19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19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68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0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4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0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0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0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0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0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9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70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203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1" ref="C447:K447">AVERAGE(C415:C445)</f>
        <v>#DIV/0!</v>
      </c>
      <c r="D447" s="47" t="e">
        <f t="shared" si="21"/>
        <v>#DIV/0!</v>
      </c>
      <c r="E447" s="47" t="e">
        <f t="shared" si="21"/>
        <v>#DIV/0!</v>
      </c>
      <c r="F447" s="47" t="e">
        <f t="shared" si="21"/>
        <v>#DIV/0!</v>
      </c>
      <c r="G447" s="47" t="e">
        <f t="shared" si="21"/>
        <v>#DIV/0!</v>
      </c>
      <c r="H447" s="47" t="e">
        <f t="shared" si="21"/>
        <v>#DIV/0!</v>
      </c>
      <c r="I447" s="47" t="e">
        <f t="shared" si="21"/>
        <v>#DIV/0!</v>
      </c>
      <c r="J447" s="47" t="e">
        <f t="shared" si="21"/>
        <v>#DIV/0!</v>
      </c>
      <c r="K447" s="47" t="e">
        <f t="shared" si="21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203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87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375</v>
      </c>
      <c r="C449" s="2"/>
      <c r="D449" s="2"/>
      <c r="E449" s="1"/>
      <c r="F449" s="1"/>
      <c r="G449" s="1"/>
      <c r="H449" s="76" t="s">
        <v>90</v>
      </c>
      <c r="I449" s="32"/>
      <c r="J449" s="61"/>
      <c r="K449" s="76">
        <v>3</v>
      </c>
      <c r="L449" s="1"/>
      <c r="M449" s="1"/>
      <c r="N449" s="1"/>
      <c r="O449" s="1"/>
      <c r="P449" s="1"/>
      <c r="Q449" s="143"/>
      <c r="R449" s="143"/>
      <c r="S449" s="1"/>
      <c r="T449" s="1"/>
      <c r="U449" s="1"/>
      <c r="V449" s="1"/>
      <c r="W449" s="1"/>
      <c r="X449" s="1"/>
      <c r="Y449" s="1"/>
      <c r="Z449" s="1"/>
      <c r="AA449" s="236"/>
    </row>
    <row r="450" spans="1:27" ht="15">
      <c r="A450" s="1"/>
      <c r="B450" s="12" t="s">
        <v>376</v>
      </c>
      <c r="C450" s="2"/>
      <c r="D450" s="2"/>
      <c r="E450" s="2"/>
      <c r="F450" s="1"/>
      <c r="G450" s="1"/>
      <c r="H450" s="76" t="s">
        <v>93</v>
      </c>
      <c r="I450" s="32"/>
      <c r="J450" s="61"/>
      <c r="K450" s="76">
        <v>3.7</v>
      </c>
      <c r="L450" s="1"/>
      <c r="M450" s="1"/>
      <c r="N450" s="1"/>
      <c r="O450" s="1"/>
      <c r="P450" s="1"/>
      <c r="Q450" s="143"/>
      <c r="R450" s="143"/>
      <c r="S450" s="1"/>
      <c r="T450" s="1"/>
      <c r="U450" s="1"/>
      <c r="V450" s="1"/>
      <c r="W450" s="1"/>
      <c r="X450" s="1"/>
      <c r="Y450" s="1"/>
      <c r="Z450" s="1"/>
      <c r="AA450" s="236"/>
    </row>
    <row r="451" spans="1:27" ht="15">
      <c r="A451" s="1"/>
      <c r="B451" s="12" t="s">
        <v>377</v>
      </c>
      <c r="C451" s="2"/>
      <c r="D451" s="2"/>
      <c r="E451" s="2"/>
      <c r="F451" s="2"/>
      <c r="G451" s="1"/>
      <c r="H451" s="2" t="s">
        <v>96</v>
      </c>
      <c r="I451" s="2"/>
      <c r="J451" s="1"/>
      <c r="K451" s="76">
        <v>3.2</v>
      </c>
      <c r="L451" s="1"/>
      <c r="M451" s="1"/>
      <c r="N451" s="1"/>
      <c r="O451" s="1"/>
      <c r="P451" s="1"/>
      <c r="Q451" s="143"/>
      <c r="R451" s="143"/>
      <c r="S451" s="1"/>
      <c r="T451" s="1"/>
      <c r="U451" s="1"/>
      <c r="V451" s="1"/>
      <c r="W451" s="1"/>
      <c r="X451" s="1"/>
      <c r="Y451" s="1"/>
      <c r="Z451" s="1"/>
      <c r="AA451" s="236"/>
    </row>
    <row r="452" spans="1:27" ht="15">
      <c r="A452" s="1"/>
      <c r="B452" s="80" t="s">
        <v>378</v>
      </c>
      <c r="C452" s="1"/>
      <c r="D452" s="1"/>
      <c r="E452" s="1"/>
      <c r="F452" s="1"/>
      <c r="G452" s="1"/>
      <c r="H452" s="2" t="s">
        <v>98</v>
      </c>
      <c r="I452" s="2"/>
      <c r="J452" s="1"/>
      <c r="K452" s="76">
        <v>58</v>
      </c>
      <c r="L452" s="1"/>
      <c r="M452" s="1"/>
      <c r="N452" s="1"/>
      <c r="O452" s="1"/>
      <c r="P452" s="1"/>
      <c r="Q452" s="143"/>
      <c r="R452" s="143"/>
      <c r="S452" s="1"/>
      <c r="T452" s="1"/>
      <c r="U452" s="1"/>
      <c r="V452" s="1"/>
      <c r="W452" s="1"/>
      <c r="X452" s="1"/>
      <c r="Y452" s="1"/>
      <c r="Z452" s="1"/>
      <c r="AA452" s="236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100</v>
      </c>
      <c r="I453" s="1"/>
      <c r="J453" s="1"/>
      <c r="K453" s="76">
        <v>51.1</v>
      </c>
      <c r="L453" s="1"/>
      <c r="M453" s="1"/>
      <c r="N453" s="1"/>
      <c r="O453" s="1"/>
      <c r="P453" s="1"/>
      <c r="Q453" s="143"/>
      <c r="R453" s="143"/>
      <c r="S453" s="1"/>
      <c r="T453" s="1"/>
      <c r="U453" s="1"/>
      <c r="V453" s="1"/>
      <c r="W453" s="1"/>
      <c r="X453" s="1"/>
      <c r="Y453" s="1"/>
      <c r="Z453" s="1"/>
      <c r="AA453" s="236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103</v>
      </c>
      <c r="I454" s="1"/>
      <c r="J454" s="1"/>
      <c r="K454" s="76">
        <v>90.4</v>
      </c>
      <c r="L454" s="1"/>
      <c r="M454" s="1"/>
      <c r="N454" s="1"/>
      <c r="O454" s="1"/>
      <c r="P454" s="1"/>
      <c r="Q454" s="143"/>
      <c r="R454" s="143"/>
      <c r="S454" s="1"/>
      <c r="T454" s="1"/>
      <c r="U454" s="1"/>
      <c r="V454" s="1"/>
      <c r="W454" s="1"/>
      <c r="X454" s="1"/>
      <c r="Y454" s="1"/>
      <c r="Z454" s="1"/>
      <c r="AA454" s="236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379</v>
      </c>
      <c r="I455" s="1"/>
      <c r="J455" s="1"/>
      <c r="K455" s="76">
        <v>79.7</v>
      </c>
      <c r="L455" s="1"/>
      <c r="M455" s="1"/>
      <c r="N455" s="1"/>
      <c r="O455" s="1"/>
      <c r="P455" s="1"/>
      <c r="Q455" s="143"/>
      <c r="R455" s="143"/>
      <c r="S455" s="1"/>
      <c r="T455" s="1"/>
      <c r="U455" s="1"/>
      <c r="V455" s="1"/>
      <c r="W455" s="1"/>
      <c r="X455" s="1"/>
      <c r="Y455" s="1"/>
      <c r="Z455" s="1"/>
      <c r="AA455" s="236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143"/>
      <c r="S456" s="1"/>
      <c r="T456" s="1"/>
      <c r="U456" s="1"/>
      <c r="V456" s="1"/>
      <c r="W456" s="1"/>
      <c r="X456" s="1"/>
      <c r="Y456" s="1"/>
      <c r="Z456" s="1"/>
      <c r="AA456" s="236"/>
    </row>
    <row r="457" spans="1:27" ht="15">
      <c r="A457" s="1"/>
      <c r="B457" s="12" t="s">
        <v>380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143"/>
      <c r="S457" s="1"/>
      <c r="T457" s="1"/>
      <c r="U457" s="1"/>
      <c r="V457" s="1"/>
      <c r="W457" s="1"/>
      <c r="X457" s="1"/>
      <c r="Y457" s="1"/>
      <c r="Z457" s="1"/>
      <c r="AA457" s="236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315</v>
      </c>
      <c r="P459" s="143" t="s">
        <v>43</v>
      </c>
      <c r="Q459" s="143" t="s">
        <v>316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8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2" t="s">
        <v>317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4"/>
      <c r="F461" s="264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46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9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6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9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47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203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2" ref="C493:K493">AVERAGE(C461:C491)</f>
        <v>#DIV/0!</v>
      </c>
      <c r="D493" s="47" t="e">
        <f t="shared" si="22"/>
        <v>#DIV/0!</v>
      </c>
      <c r="E493" s="47" t="e">
        <f t="shared" si="22"/>
        <v>#DIV/0!</v>
      </c>
      <c r="F493" s="47" t="e">
        <f t="shared" si="22"/>
        <v>#DIV/0!</v>
      </c>
      <c r="G493" s="47" t="e">
        <f t="shared" si="22"/>
        <v>#DIV/0!</v>
      </c>
      <c r="H493" s="47" t="e">
        <f t="shared" si="22"/>
        <v>#DIV/0!</v>
      </c>
      <c r="I493" s="47" t="e">
        <f t="shared" si="22"/>
        <v>#DIV/0!</v>
      </c>
      <c r="J493" s="47" t="e">
        <f t="shared" si="22"/>
        <v>#DIV/0!</v>
      </c>
      <c r="K493" s="47" t="e">
        <f t="shared" si="22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87</v>
      </c>
      <c r="I494" s="2"/>
      <c r="J494" s="1"/>
      <c r="K494" s="1"/>
      <c r="L494" s="76"/>
      <c r="M494" s="76">
        <v>-0.6</v>
      </c>
      <c r="N494" s="247"/>
      <c r="O494" s="261"/>
      <c r="P494" s="143"/>
      <c r="Q494" s="143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381</v>
      </c>
      <c r="C495" s="2"/>
      <c r="D495" s="2"/>
      <c r="E495" s="1"/>
      <c r="F495" s="1"/>
      <c r="G495" s="1"/>
      <c r="H495" s="76" t="s">
        <v>90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3"/>
      <c r="R495" s="143"/>
      <c r="S495" s="1"/>
      <c r="T495" s="1"/>
      <c r="U495" s="1"/>
      <c r="V495" s="1"/>
      <c r="W495" s="1"/>
      <c r="X495" s="1"/>
      <c r="Y495" s="1"/>
      <c r="Z495" s="1"/>
      <c r="AA495" s="236"/>
    </row>
    <row r="496" spans="1:27" ht="15">
      <c r="A496" s="1"/>
      <c r="B496" s="12" t="s">
        <v>382</v>
      </c>
      <c r="C496" s="2"/>
      <c r="D496" s="2"/>
      <c r="E496" s="2"/>
      <c r="F496" s="1"/>
      <c r="G496" s="1"/>
      <c r="H496" s="76" t="s">
        <v>93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3"/>
      <c r="R496" s="143"/>
      <c r="S496" s="1"/>
      <c r="T496" s="1"/>
      <c r="U496" s="1"/>
      <c r="V496" s="1"/>
      <c r="W496" s="1"/>
      <c r="X496" s="1"/>
      <c r="Y496" s="1"/>
      <c r="Z496" s="1"/>
      <c r="AA496" s="236"/>
    </row>
    <row r="497" spans="1:27" ht="15">
      <c r="A497" s="1"/>
      <c r="B497" s="12" t="s">
        <v>383</v>
      </c>
      <c r="C497" s="2"/>
      <c r="D497" s="2"/>
      <c r="E497" s="2"/>
      <c r="F497" s="2"/>
      <c r="G497" s="1"/>
      <c r="H497" s="2" t="s">
        <v>96</v>
      </c>
      <c r="I497" s="2"/>
      <c r="J497" s="1"/>
      <c r="K497" s="76">
        <v>0.8</v>
      </c>
      <c r="L497" s="1"/>
      <c r="M497" s="1"/>
      <c r="N497" s="1"/>
      <c r="O497" s="1"/>
      <c r="P497" s="1"/>
      <c r="Q497" s="143"/>
      <c r="R497" s="143"/>
      <c r="S497" s="1"/>
      <c r="T497" s="1"/>
      <c r="U497" s="1"/>
      <c r="V497" s="1"/>
      <c r="W497" s="1"/>
      <c r="X497" s="1"/>
      <c r="Y497" s="1"/>
      <c r="Z497" s="1"/>
      <c r="AA497" s="236"/>
    </row>
    <row r="498" spans="1:27" ht="15">
      <c r="A498" s="1"/>
      <c r="B498" s="80" t="s">
        <v>384</v>
      </c>
      <c r="C498" s="1"/>
      <c r="D498" s="1"/>
      <c r="E498" s="1"/>
      <c r="F498" s="1"/>
      <c r="G498" s="1"/>
      <c r="H498" s="2" t="s">
        <v>98</v>
      </c>
      <c r="I498" s="2"/>
      <c r="J498" s="1"/>
      <c r="K498" s="76">
        <v>54.2</v>
      </c>
      <c r="L498" s="1"/>
      <c r="M498" s="1"/>
      <c r="N498" s="1"/>
      <c r="O498" s="1"/>
      <c r="P498" s="1"/>
      <c r="Q498" s="143"/>
      <c r="R498" s="143"/>
      <c r="S498" s="1"/>
      <c r="T498" s="1"/>
      <c r="U498" s="1"/>
      <c r="V498" s="1"/>
      <c r="W498" s="1"/>
      <c r="X498" s="1"/>
      <c r="Y498" s="1"/>
      <c r="Z498" s="1"/>
      <c r="AA498" s="236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100</v>
      </c>
      <c r="I499" s="2"/>
      <c r="J499" s="1"/>
      <c r="K499" s="76">
        <v>14.1</v>
      </c>
      <c r="L499" s="1"/>
      <c r="M499" s="1"/>
      <c r="N499" s="1"/>
      <c r="O499" s="1"/>
      <c r="P499" s="1"/>
      <c r="Q499" s="143"/>
      <c r="R499" s="143"/>
      <c r="S499" s="1"/>
      <c r="T499" s="1"/>
      <c r="U499" s="1"/>
      <c r="V499" s="1"/>
      <c r="W499" s="1"/>
      <c r="X499" s="1"/>
      <c r="Y499" s="1"/>
      <c r="Z499" s="1"/>
      <c r="AA499" s="236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103</v>
      </c>
      <c r="I500" s="1"/>
      <c r="J500" s="1"/>
      <c r="K500" s="76">
        <v>15.6</v>
      </c>
      <c r="L500" s="1"/>
      <c r="M500" s="1"/>
      <c r="N500" s="1"/>
      <c r="O500" s="1"/>
      <c r="P500" s="1"/>
      <c r="Q500" s="143"/>
      <c r="R500" s="143"/>
      <c r="S500" s="1"/>
      <c r="T500" s="1"/>
      <c r="U500" s="1"/>
      <c r="V500" s="1"/>
      <c r="W500" s="1"/>
      <c r="X500" s="1"/>
      <c r="Y500" s="1"/>
      <c r="Z500" s="1"/>
      <c r="AA500" s="236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379</v>
      </c>
      <c r="I501" s="1"/>
      <c r="J501" s="1"/>
      <c r="K501" s="76">
        <v>61.1</v>
      </c>
      <c r="L501" s="1"/>
      <c r="M501" s="1"/>
      <c r="N501" s="1"/>
      <c r="O501" s="1"/>
      <c r="P501" s="1"/>
      <c r="Q501" s="143"/>
      <c r="R501" s="143"/>
      <c r="S501" s="1"/>
      <c r="T501" s="1"/>
      <c r="U501" s="1"/>
      <c r="V501" s="1"/>
      <c r="W501" s="1"/>
      <c r="X501" s="1"/>
      <c r="Y501" s="1"/>
      <c r="Z501" s="1"/>
      <c r="AA501" s="236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143"/>
      <c r="S502" s="1"/>
      <c r="T502" s="1"/>
      <c r="U502" s="1"/>
      <c r="V502" s="1"/>
      <c r="W502" s="1"/>
      <c r="X502" s="1"/>
      <c r="Y502" s="1"/>
      <c r="Z502" s="1"/>
      <c r="AA502" s="236"/>
    </row>
    <row r="503" spans="1:27" ht="15">
      <c r="A503" s="1"/>
      <c r="B503" s="12" t="s">
        <v>385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143"/>
      <c r="S503" s="1"/>
      <c r="T503" s="1"/>
      <c r="U503" s="1"/>
      <c r="V503" s="1"/>
      <c r="W503" s="1"/>
      <c r="X503" s="1"/>
      <c r="Y503" s="1"/>
      <c r="Z503" s="1"/>
      <c r="AA503" s="236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315</v>
      </c>
      <c r="P505" s="143" t="s">
        <v>43</v>
      </c>
      <c r="Q505" s="143" t="s">
        <v>316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8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2" t="s">
        <v>317</v>
      </c>
      <c r="S506" s="142"/>
      <c r="T506" s="203"/>
      <c r="U506" s="203"/>
      <c r="V506" s="142" t="s">
        <v>324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4"/>
      <c r="F507" s="264"/>
      <c r="G507" s="116"/>
      <c r="H507" s="116"/>
      <c r="I507" s="116"/>
      <c r="J507" s="32"/>
      <c r="K507" s="61"/>
      <c r="L507" s="76" t="e">
        <f aca="true" t="shared" si="23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3"/>
        <v>#DIV/0!</v>
      </c>
      <c r="M508" s="47">
        <v>-0.7386666666666666</v>
      </c>
      <c r="N508" s="50"/>
      <c r="O508" s="63"/>
      <c r="P508" s="143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3"/>
        <v>#DIV/0!</v>
      </c>
      <c r="M509" s="47">
        <v>-0.7306666666666665</v>
      </c>
      <c r="N509" s="50"/>
      <c r="O509" s="63"/>
      <c r="P509" s="143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3"/>
        <v>#DIV/0!</v>
      </c>
      <c r="M510" s="47">
        <v>-0.7753333333333331</v>
      </c>
      <c r="N510" s="50"/>
      <c r="O510" s="63"/>
      <c r="P510" s="143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3"/>
        <v>#DIV/0!</v>
      </c>
      <c r="M511" s="47">
        <v>-0.8033333333333332</v>
      </c>
      <c r="N511" s="50"/>
      <c r="O511" s="63"/>
      <c r="P511" s="143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3"/>
        <v>#DIV/0!</v>
      </c>
      <c r="M512" s="47">
        <v>-0.7433333333333334</v>
      </c>
      <c r="N512" s="50"/>
      <c r="O512" s="63"/>
      <c r="P512" s="143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3"/>
        <v>#DIV/0!</v>
      </c>
      <c r="M513" s="47">
        <v>-0.7066666666666668</v>
      </c>
      <c r="N513" s="50"/>
      <c r="O513" s="63"/>
      <c r="P513" s="143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3"/>
        <v>#DIV/0!</v>
      </c>
      <c r="M514" s="47">
        <v>-0.7153333333333334</v>
      </c>
      <c r="N514" s="50"/>
      <c r="O514" s="63"/>
      <c r="P514" s="143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3"/>
        <v>#DIV/0!</v>
      </c>
      <c r="M515" s="47">
        <v>-0.7746666666666666</v>
      </c>
      <c r="N515" s="50"/>
      <c r="O515" s="63"/>
      <c r="P515" s="143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3"/>
        <v>#DIV/0!</v>
      </c>
      <c r="M516" s="47">
        <v>-0.9373333333333335</v>
      </c>
      <c r="N516" s="50"/>
      <c r="O516" s="271"/>
      <c r="P516" s="143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9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-1.0666666666666667</v>
      </c>
      <c r="N517" s="50"/>
      <c r="O517" s="63"/>
      <c r="P517" s="143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9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3"/>
        <v>#DIV/0!</v>
      </c>
      <c r="M518" s="47">
        <v>-1.276</v>
      </c>
      <c r="N518" s="50"/>
      <c r="O518" s="63"/>
      <c r="P518" s="143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3"/>
        <v>#DIV/0!</v>
      </c>
      <c r="M519" s="47">
        <v>-1.464</v>
      </c>
      <c r="N519" s="50"/>
      <c r="O519" s="63"/>
      <c r="P519" s="143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3"/>
        <v>#DIV/0!</v>
      </c>
      <c r="M520" s="47">
        <v>-1.5873333333333335</v>
      </c>
      <c r="N520" s="50"/>
      <c r="O520" s="63"/>
      <c r="P520" s="143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3"/>
        <v>#DIV/0!</v>
      </c>
      <c r="M521" s="47">
        <v>-1.712</v>
      </c>
      <c r="N521" s="50"/>
      <c r="O521" s="63"/>
      <c r="P521" s="143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3"/>
        <v>#DIV/0!</v>
      </c>
      <c r="M522" s="47">
        <v>-1.7926666666666666</v>
      </c>
      <c r="N522" s="50"/>
      <c r="O522" s="63"/>
      <c r="P522" s="143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3"/>
        <v>#DIV/0!</v>
      </c>
      <c r="M523" s="47">
        <v>-2.0020000000000002</v>
      </c>
      <c r="N523" s="50"/>
      <c r="O523" s="63"/>
      <c r="P523" s="143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3"/>
        <v>#DIV/0!</v>
      </c>
      <c r="M524" s="47">
        <v>-2.206</v>
      </c>
      <c r="N524" s="50"/>
      <c r="O524" s="63"/>
      <c r="P524" s="143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2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9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-2.3613333333333335</v>
      </c>
      <c r="N525" s="50"/>
      <c r="O525" s="63"/>
      <c r="P525" s="143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3"/>
        <v>#DIV/0!</v>
      </c>
      <c r="M526" s="47">
        <v>-2.4606666666666666</v>
      </c>
      <c r="N526" s="50"/>
      <c r="O526" s="63"/>
      <c r="P526" s="143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3"/>
        <v>#DIV/0!</v>
      </c>
      <c r="M527" s="47">
        <v>-2.58</v>
      </c>
      <c r="N527" s="50"/>
      <c r="O527" s="63"/>
      <c r="P527" s="143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1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3"/>
        <v>#DIV/0!</v>
      </c>
      <c r="M528" s="47">
        <v>-2.6460000000000004</v>
      </c>
      <c r="N528" s="50"/>
      <c r="O528" s="63"/>
      <c r="P528" s="143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3"/>
        <v>#DIV/0!</v>
      </c>
      <c r="M529" s="47">
        <v>-2.760666666666667</v>
      </c>
      <c r="N529" s="50"/>
      <c r="O529" s="63"/>
      <c r="P529" s="143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9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3"/>
        <v>#DIV/0!</v>
      </c>
      <c r="M530" s="47">
        <v>-2.9480000000000004</v>
      </c>
      <c r="N530" s="50"/>
      <c r="O530" s="63"/>
      <c r="P530" s="143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9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3"/>
        <v>#DIV/0!</v>
      </c>
      <c r="M531" s="47">
        <v>-3.02</v>
      </c>
      <c r="N531" s="50"/>
      <c r="O531" s="63"/>
      <c r="P531" s="143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9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-2.9933333333333327</v>
      </c>
      <c r="N532" s="50"/>
      <c r="O532" s="63"/>
      <c r="P532" s="143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3"/>
        <v>#DIV/0!</v>
      </c>
      <c r="M533" s="47">
        <v>-2.9859999999999993</v>
      </c>
      <c r="N533" s="50"/>
      <c r="O533" s="63"/>
      <c r="P533" s="143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3"/>
        <v>#DIV/0!</v>
      </c>
      <c r="M534" s="47">
        <v>-3.0346666666666664</v>
      </c>
      <c r="N534" s="50"/>
      <c r="O534" s="63"/>
      <c r="P534" s="143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3"/>
        <v>#DIV/0!</v>
      </c>
      <c r="M535" s="47">
        <v>-3.11533333333333</v>
      </c>
      <c r="N535" s="50"/>
      <c r="O535" s="63"/>
      <c r="P535" s="143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3"/>
        <v>#DIV/0!</v>
      </c>
      <c r="M536" s="47">
        <v>-3.0826666666666664</v>
      </c>
      <c r="N536" s="50"/>
      <c r="O536" s="63"/>
      <c r="P536" s="143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9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3"/>
        <v>#DIV/0!</v>
      </c>
      <c r="M537" s="47">
        <v>-3.0473333333333334</v>
      </c>
      <c r="N537" s="50"/>
      <c r="O537" s="63"/>
      <c r="P537" s="143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4" ref="C539:K539">AVERAGE(C507:C537)</f>
        <v>#DIV/0!</v>
      </c>
      <c r="D539" s="47" t="e">
        <f t="shared" si="24"/>
        <v>#DIV/0!</v>
      </c>
      <c r="E539" s="47" t="e">
        <f t="shared" si="24"/>
        <v>#DIV/0!</v>
      </c>
      <c r="F539" s="47" t="e">
        <f t="shared" si="24"/>
        <v>#DIV/0!</v>
      </c>
      <c r="G539" s="47" t="e">
        <f t="shared" si="24"/>
        <v>#DIV/0!</v>
      </c>
      <c r="H539" s="47" t="e">
        <f t="shared" si="24"/>
        <v>#DIV/0!</v>
      </c>
      <c r="I539" s="47" t="e">
        <f t="shared" si="24"/>
        <v>#DIV/0!</v>
      </c>
      <c r="J539" s="47" t="e">
        <f t="shared" si="24"/>
        <v>#DIV/0!</v>
      </c>
      <c r="K539" s="47" t="e">
        <f t="shared" si="24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87</v>
      </c>
      <c r="I540" s="2"/>
      <c r="J540" s="1"/>
      <c r="K540" s="1"/>
      <c r="L540" s="76"/>
      <c r="M540" s="76">
        <v>0.6</v>
      </c>
      <c r="N540" s="247">
        <f>SUM(N507:N537)</f>
        <v>0</v>
      </c>
      <c r="O540" s="261">
        <f>SUM(O507:O537)</f>
        <v>0</v>
      </c>
      <c r="P540" s="143"/>
      <c r="Q540" s="143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386</v>
      </c>
      <c r="C541" s="2"/>
      <c r="D541" s="2"/>
      <c r="E541" s="1"/>
      <c r="F541" s="1"/>
      <c r="G541" s="1"/>
      <c r="H541" s="76" t="s">
        <v>91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3"/>
      <c r="R541" s="143"/>
      <c r="S541" s="1"/>
      <c r="T541" s="1"/>
      <c r="U541" s="1"/>
      <c r="V541" s="1"/>
      <c r="W541" s="1"/>
      <c r="X541" s="1"/>
      <c r="Y541" s="1"/>
      <c r="Z541" s="1"/>
      <c r="AA541" s="236"/>
    </row>
    <row r="542" spans="1:27" ht="15">
      <c r="A542" s="1"/>
      <c r="B542" s="12" t="s">
        <v>387</v>
      </c>
      <c r="C542" s="2"/>
      <c r="D542" s="2"/>
      <c r="E542" s="2"/>
      <c r="F542" s="1"/>
      <c r="G542" s="1"/>
      <c r="H542" s="76" t="s">
        <v>93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3"/>
      <c r="R542" s="143"/>
      <c r="S542" s="1"/>
      <c r="T542" s="1"/>
      <c r="U542" s="1"/>
      <c r="V542" s="1"/>
      <c r="W542" s="1"/>
      <c r="X542" s="1"/>
      <c r="Y542" s="1"/>
      <c r="Z542" s="1"/>
      <c r="AA542" s="236"/>
    </row>
    <row r="543" spans="1:27" ht="15">
      <c r="A543" s="1"/>
      <c r="B543" s="12" t="s">
        <v>388</v>
      </c>
      <c r="C543" s="2"/>
      <c r="D543" s="2"/>
      <c r="E543" s="2"/>
      <c r="F543" s="2"/>
      <c r="G543" s="1"/>
      <c r="H543" s="2" t="s">
        <v>96</v>
      </c>
      <c r="I543" s="2"/>
      <c r="J543" s="1"/>
      <c r="K543" s="76">
        <v>0.2</v>
      </c>
      <c r="L543" s="1"/>
      <c r="M543" s="1"/>
      <c r="N543" s="1"/>
      <c r="O543" s="1"/>
      <c r="P543" s="1"/>
      <c r="Q543" s="143"/>
      <c r="R543" s="143"/>
      <c r="S543" s="1"/>
      <c r="T543" s="1"/>
      <c r="U543" s="1"/>
      <c r="V543" s="1"/>
      <c r="W543" s="1"/>
      <c r="X543" s="1"/>
      <c r="Y543" s="1"/>
      <c r="Z543" s="1"/>
      <c r="AA543" s="236"/>
    </row>
    <row r="544" spans="1:27" ht="15">
      <c r="A544" s="1"/>
      <c r="B544" s="80" t="s">
        <v>389</v>
      </c>
      <c r="C544" s="1"/>
      <c r="D544" s="1"/>
      <c r="E544" s="1"/>
      <c r="F544" s="1"/>
      <c r="G544" s="1"/>
      <c r="H544" s="2" t="s">
        <v>342</v>
      </c>
      <c r="I544" s="2"/>
      <c r="J544" s="1"/>
      <c r="K544" s="76">
        <v>52.8</v>
      </c>
      <c r="L544" s="1"/>
      <c r="M544" s="1"/>
      <c r="N544" s="1"/>
      <c r="O544" s="1"/>
      <c r="P544" s="1"/>
      <c r="Q544" s="143"/>
      <c r="R544" s="143"/>
      <c r="S544" s="1"/>
      <c r="T544" s="1"/>
      <c r="U544" s="1"/>
      <c r="V544" s="1"/>
      <c r="W544" s="1"/>
      <c r="X544" s="1"/>
      <c r="Y544" s="1"/>
      <c r="Z544" s="1"/>
      <c r="AA544" s="236"/>
    </row>
    <row r="545" spans="1:27" ht="15">
      <c r="A545" s="1"/>
      <c r="B545" s="12" t="s">
        <v>390</v>
      </c>
      <c r="C545" s="1"/>
      <c r="D545" s="1"/>
      <c r="E545" s="1"/>
      <c r="F545" s="1"/>
      <c r="G545" s="1"/>
      <c r="H545" s="2" t="s">
        <v>100</v>
      </c>
      <c r="I545" s="1"/>
      <c r="J545" s="1"/>
      <c r="K545" s="76">
        <v>0.1</v>
      </c>
      <c r="L545" s="1"/>
      <c r="M545" s="1"/>
      <c r="N545" s="1"/>
      <c r="O545" s="1"/>
      <c r="P545" s="1"/>
      <c r="Q545" s="143"/>
      <c r="R545" s="143"/>
      <c r="S545" s="1"/>
      <c r="T545" s="1"/>
      <c r="U545" s="1"/>
      <c r="V545" s="1"/>
      <c r="W545" s="1"/>
      <c r="X545" s="1"/>
      <c r="Y545" s="1"/>
      <c r="Z545" s="1"/>
      <c r="AA545" s="236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379</v>
      </c>
      <c r="I546" s="1"/>
      <c r="J546" s="1"/>
      <c r="K546" s="76">
        <v>61.1</v>
      </c>
      <c r="L546" s="1"/>
      <c r="M546" s="1"/>
      <c r="N546" s="1"/>
      <c r="O546" s="1"/>
      <c r="P546" s="1"/>
      <c r="Q546" s="143"/>
      <c r="R546" s="143"/>
      <c r="S546" s="1"/>
      <c r="T546" s="1"/>
      <c r="U546" s="1"/>
      <c r="V546" s="1"/>
      <c r="W546" s="1"/>
      <c r="X546" s="1"/>
      <c r="Y546" s="1"/>
      <c r="Z546" s="1"/>
      <c r="AA546" s="236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103</v>
      </c>
      <c r="I547" s="1"/>
      <c r="J547" s="1"/>
      <c r="K547" s="76">
        <v>0.1</v>
      </c>
      <c r="L547" s="1"/>
      <c r="M547" s="1"/>
      <c r="N547" s="1"/>
      <c r="O547" s="1"/>
      <c r="P547" s="1"/>
      <c r="Q547" s="143"/>
      <c r="R547" s="143"/>
      <c r="S547" s="1"/>
      <c r="T547" s="1"/>
      <c r="U547" s="1"/>
      <c r="V547" s="1"/>
      <c r="W547" s="1"/>
      <c r="X547" s="1"/>
      <c r="Y547" s="1"/>
      <c r="Z547" s="1"/>
      <c r="AA547" s="236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36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36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36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36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36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36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36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36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36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36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36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36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2013-05-21T13:53:51Z</dcterms:modified>
  <cp:category/>
  <cp:version/>
  <cp:contentType/>
  <cp:contentStatus/>
</cp:coreProperties>
</file>