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0" windowWidth="19875" windowHeight="613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44" i="2" l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3" i="2" l="1"/>
  <c r="L242" i="2"/>
  <c r="L241" i="2" l="1"/>
  <c r="L240" i="2"/>
  <c r="L239" i="2"/>
  <c r="L238" i="2" l="1"/>
  <c r="L237" i="2" l="1"/>
  <c r="L236" i="2" l="1"/>
  <c r="P263" i="1" l="1"/>
  <c r="L232" i="2" l="1"/>
  <c r="L233" i="2"/>
  <c r="L234" i="2"/>
  <c r="L235" i="2"/>
  <c r="L231" i="1" l="1"/>
  <c r="L231" i="2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L399" i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S244" authorId="0">
      <text>
        <r>
          <rPr>
            <b/>
            <sz val="9"/>
            <color indexed="81"/>
            <rFont val="Tahoma"/>
            <charset val="1"/>
          </rPr>
          <t>Notandi:</t>
        </r>
        <r>
          <rPr>
            <sz val="9"/>
            <color indexed="81"/>
            <rFont val="Tahoma"/>
            <charset val="1"/>
          </rPr>
          <t xml:space="preserve">
1503, 2702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<sst xmlns="http://schemas.openxmlformats.org/spreadsheetml/2006/main" count="3885" uniqueCount="532">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</sst>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164" fontId="49" fillId="0" borderId="0" xfId="0" applyNumberFormat="1" applyFont="1"/>
    <xf numFmtId="164" fontId="50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2" fillId="0" borderId="1" xfId="0" applyNumberFormat="1" applyFont="1" applyBorder="1"/>
    <xf numFmtId="165" fontId="2" fillId="0" borderId="0" xfId="2" applyNumberFormat="1" applyFont="1"/>
    <xf numFmtId="164" fontId="53" fillId="0" borderId="0" xfId="0" applyNumberFormat="1" applyFont="1"/>
    <xf numFmtId="0" fontId="53" fillId="0" borderId="0" xfId="0" applyFont="1"/>
    <xf numFmtId="164" fontId="54" fillId="0" borderId="0" xfId="0" applyNumberFormat="1" applyFont="1"/>
    <xf numFmtId="0" fontId="54" fillId="0" borderId="0" xfId="0" applyFont="1"/>
    <xf numFmtId="0" fontId="2" fillId="0" borderId="2" xfId="0" applyFont="1" applyFill="1" applyBorder="1"/>
    <xf numFmtId="164" fontId="55" fillId="0" borderId="0" xfId="0" applyNumberFormat="1" applyFont="1"/>
    <xf numFmtId="164" fontId="56" fillId="0" borderId="0" xfId="0" applyNumberFormat="1" applyFont="1"/>
    <xf numFmtId="2" fontId="2" fillId="0" borderId="0" xfId="0" applyNumberFormat="1" applyFont="1"/>
    <xf numFmtId="2" fontId="57" fillId="0" borderId="0" xfId="0" applyNumberFormat="1" applyFont="1"/>
    <xf numFmtId="0" fontId="57" fillId="0" borderId="0" xfId="0" applyFont="1"/>
    <xf numFmtId="0" fontId="21" fillId="0" borderId="2" xfId="0" applyFont="1" applyBorder="1"/>
    <xf numFmtId="0" fontId="2" fillId="0" borderId="0" xfId="0" applyFont="1" applyBorder="1" applyAlignment="1">
      <alignment horizontal="right"/>
    </xf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8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8" fillId="0" borderId="1" xfId="0" applyNumberFormat="1" applyFont="1" applyBorder="1"/>
    <xf numFmtId="1" fontId="58" fillId="0" borderId="1" xfId="0" applyNumberFormat="1" applyFont="1" applyBorder="1"/>
    <xf numFmtId="1" fontId="18" fillId="0" borderId="1" xfId="0" applyNumberFormat="1" applyFont="1" applyBorder="1"/>
    <xf numFmtId="164" fontId="58" fillId="0" borderId="0" xfId="0" applyNumberFormat="1" applyFont="1"/>
    <xf numFmtId="1" fontId="16" fillId="0" borderId="2" xfId="0" applyNumberFormat="1" applyFont="1" applyBorder="1"/>
    <xf numFmtId="0" fontId="58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9" fillId="0" borderId="0" xfId="0" applyNumberFormat="1" applyFont="1"/>
    <xf numFmtId="164" fontId="60" fillId="0" borderId="0" xfId="0" applyNumberFormat="1" applyFont="1"/>
    <xf numFmtId="164" fontId="61" fillId="0" borderId="0" xfId="0" applyNumberFormat="1" applyFont="1"/>
    <xf numFmtId="164" fontId="62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9" fillId="0" borderId="0" xfId="0" applyNumberFormat="1" applyFont="1" applyAlignment="1">
      <alignment horizontal="right"/>
    </xf>
    <xf numFmtId="0" fontId="58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227" workbookViewId="0">
      <selection activeCell="H245" sqref="H245"/>
    </sheetView>
  </sheetViews>
  <sheetFormatPr defaultRowHeight="15" x14ac:dyDescent="0.25"/>
  <cols>
    <col min="1" max="1" width="3.7109375" style="179" customWidth="1"/>
    <col min="2" max="9" width="4.7109375" style="179" customWidth="1"/>
    <col min="10" max="10" width="8.5703125" style="179" customWidth="1"/>
    <col min="11" max="11" width="6.42578125" style="179" customWidth="1"/>
    <col min="12" max="12" width="6.7109375" style="179" customWidth="1"/>
    <col min="13" max="13" width="7.85546875" style="179" customWidth="1"/>
    <col min="14" max="14" width="4.7109375" style="179" customWidth="1"/>
    <col min="15" max="15" width="5" style="179" customWidth="1"/>
    <col min="16" max="17" width="4.7109375" style="179" customWidth="1"/>
    <col min="18" max="18" width="6.7109375" style="248" customWidth="1"/>
    <col min="19" max="21" width="6.7109375" style="179" customWidth="1"/>
    <col min="22" max="22" width="6.7109375" style="248" customWidth="1"/>
    <col min="23" max="25" width="6.7109375" style="179" customWidth="1"/>
    <col min="26" max="26" width="6.7109375" style="248" customWidth="1"/>
    <col min="27" max="27" width="6.7109375" style="260" customWidth="1"/>
    <col min="28" max="28" width="7.7109375" style="260" customWidth="1"/>
    <col min="29" max="29" width="4.28515625" style="179" customWidth="1"/>
    <col min="30" max="30" width="13.140625" style="179" customWidth="1"/>
    <col min="31" max="31" width="4.7109375" style="179" customWidth="1"/>
    <col min="32" max="32" width="14.140625" style="179" customWidth="1"/>
    <col min="33" max="33" width="4.140625" style="179" customWidth="1"/>
    <col min="34" max="34" width="13.85546875" style="179" customWidth="1"/>
    <col min="35" max="35" width="6.7109375" style="179" customWidth="1"/>
    <col min="36" max="36" width="15.85546875" style="179" customWidth="1"/>
    <col min="37" max="40" width="4.7109375" style="179" customWidth="1"/>
    <col min="41" max="41" width="4.7109375" style="248" customWidth="1"/>
    <col min="42" max="42" width="4.7109375" style="179" customWidth="1"/>
    <col min="43" max="43" width="4.7109375" style="284" customWidth="1"/>
    <col min="44" max="44" width="4.7109375" style="248" customWidth="1"/>
    <col min="45" max="45" width="4.7109375" style="179" customWidth="1"/>
    <col min="46" max="46" width="4.7109375" style="248" customWidth="1"/>
    <col min="47" max="47" width="4.7109375" style="179" customWidth="1"/>
    <col min="48" max="48" width="12.28515625" style="179" customWidth="1"/>
    <col min="49" max="49" width="9.140625" style="248" customWidth="1"/>
    <col min="50" max="50" width="5" style="179" customWidth="1"/>
    <col min="51" max="51" width="11.5703125" style="179" customWidth="1"/>
    <col min="52" max="52" width="4.7109375" style="179" customWidth="1"/>
    <col min="53" max="53" width="9.7109375" style="179" customWidth="1"/>
    <col min="54" max="54" width="4.140625" style="179" customWidth="1"/>
    <col min="55" max="55" width="5.42578125" style="260" customWidth="1"/>
    <col min="56" max="56" width="7.28515625" style="260" customWidth="1"/>
    <col min="57" max="57" width="7.28515625" style="260" hidden="1" customWidth="1"/>
    <col min="58" max="58" width="7.28515625" style="248" customWidth="1"/>
    <col min="59" max="61" width="7.28515625" style="260" customWidth="1"/>
    <col min="62" max="62" width="7.28515625" style="248" customWidth="1"/>
    <col min="63" max="65" width="7.28515625" style="260" customWidth="1"/>
    <col min="66" max="66" width="7.28515625" style="248" customWidth="1"/>
    <col min="67" max="69" width="7.28515625" style="260" customWidth="1"/>
    <col min="70" max="70" width="6.5703125" style="194" customWidth="1"/>
    <col min="71" max="71" width="12.7109375" style="179" customWidth="1"/>
    <col min="72" max="73" width="4.7109375" style="179" customWidth="1"/>
    <col min="74" max="74" width="6.7109375" style="179" customWidth="1"/>
  </cols>
  <sheetData>
    <row r="1" spans="1:72" x14ac:dyDescent="0.25">
      <c r="A1" s="1"/>
      <c r="B1" s="2" t="s">
        <v>424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5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1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7"/>
      <c r="W2" s="91" t="s">
        <v>9</v>
      </c>
      <c r="X2" s="90" t="s">
        <v>10</v>
      </c>
      <c r="Y2" s="1"/>
      <c r="Z2" s="13" t="s">
        <v>163</v>
      </c>
      <c r="AA2" s="32" t="s">
        <v>295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26"/>
      <c r="BA2" s="26"/>
      <c r="BB2" s="26"/>
      <c r="BC2" s="32" t="s">
        <v>23</v>
      </c>
      <c r="BD2" s="6"/>
      <c r="BE2" s="6"/>
      <c r="BF2" s="13" t="s">
        <v>455</v>
      </c>
      <c r="BG2" s="32"/>
      <c r="BH2" s="6"/>
      <c r="BI2" s="6"/>
      <c r="BJ2" s="209" t="s">
        <v>256</v>
      </c>
      <c r="BK2" s="261"/>
      <c r="BL2" s="261" t="s">
        <v>434</v>
      </c>
      <c r="BM2" s="261"/>
      <c r="BN2" s="209" t="s">
        <v>434</v>
      </c>
      <c r="BO2" s="261"/>
      <c r="BP2" s="261" t="s">
        <v>256</v>
      </c>
      <c r="BQ2" s="261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305"/>
      <c r="AA3" s="23"/>
      <c r="AB3" s="153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2"/>
      <c r="BA3" s="2"/>
      <c r="BB3" s="2"/>
      <c r="BC3" s="262" t="s">
        <v>33</v>
      </c>
      <c r="BD3" s="262" t="s">
        <v>41</v>
      </c>
      <c r="BE3" s="262"/>
      <c r="BF3" s="29" t="s">
        <v>207</v>
      </c>
      <c r="BG3" s="262" t="s">
        <v>21</v>
      </c>
      <c r="BH3" s="262" t="s">
        <v>208</v>
      </c>
      <c r="BI3" s="262" t="s">
        <v>21</v>
      </c>
      <c r="BJ3" s="271" t="s">
        <v>257</v>
      </c>
      <c r="BK3" s="263"/>
      <c r="BL3" s="263" t="s">
        <v>257</v>
      </c>
      <c r="BM3" s="263"/>
      <c r="BN3" s="271" t="s">
        <v>435</v>
      </c>
      <c r="BO3" s="263"/>
      <c r="BP3" s="263" t="s">
        <v>435</v>
      </c>
      <c r="BQ3" s="263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300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3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90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"/>
      <c r="BA5" s="1"/>
      <c r="BB5" s="1"/>
      <c r="BC5" s="125">
        <v>-3</v>
      </c>
      <c r="BD5" s="52">
        <v>1951</v>
      </c>
      <c r="BE5" s="6"/>
      <c r="BF5" s="138">
        <v>5.81</v>
      </c>
      <c r="BG5" s="161">
        <v>1972</v>
      </c>
      <c r="BH5" s="162">
        <v>-9.77</v>
      </c>
      <c r="BI5" s="161">
        <v>1976</v>
      </c>
      <c r="BJ5" s="138">
        <v>7.63</v>
      </c>
      <c r="BK5" s="161">
        <v>1968</v>
      </c>
      <c r="BL5" s="162">
        <v>-7.61</v>
      </c>
      <c r="BM5" s="161">
        <v>1968</v>
      </c>
      <c r="BN5" s="138">
        <v>-14.08</v>
      </c>
      <c r="BO5" s="161">
        <v>1976</v>
      </c>
      <c r="BP5" s="162">
        <v>4.5199999999999996</v>
      </c>
      <c r="BQ5" s="161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3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3">
        <v>2.2999999999999998</v>
      </c>
      <c r="AC6" s="54">
        <v>9.1</v>
      </c>
      <c r="AD6" s="1" t="s">
        <v>143</v>
      </c>
      <c r="AE6" s="10">
        <v>-2.9</v>
      </c>
      <c r="AF6" s="1" t="s">
        <v>430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90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1"/>
      <c r="BA6" s="1"/>
      <c r="BB6" s="1"/>
      <c r="BC6" s="125">
        <v>-7.5</v>
      </c>
      <c r="BD6" s="52">
        <v>1968</v>
      </c>
      <c r="BE6" s="6"/>
      <c r="BF6" s="138">
        <v>7.4</v>
      </c>
      <c r="BG6" s="161">
        <v>2002</v>
      </c>
      <c r="BH6" s="204">
        <v>-14.75</v>
      </c>
      <c r="BI6" s="161">
        <v>1968</v>
      </c>
      <c r="BJ6" s="138">
        <v>9.31</v>
      </c>
      <c r="BK6" s="161">
        <v>2002</v>
      </c>
      <c r="BL6" s="162">
        <v>-8.4700000000000006</v>
      </c>
      <c r="BM6" s="161">
        <v>1968</v>
      </c>
      <c r="BN6" s="138">
        <v>-16.670000000000002</v>
      </c>
      <c r="BO6" s="161">
        <v>1968</v>
      </c>
      <c r="BP6" s="162">
        <v>4.8600000000000003</v>
      </c>
      <c r="BQ6" s="161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300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3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90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1"/>
      <c r="BA7" s="1"/>
      <c r="BB7" s="1"/>
      <c r="BC7" s="125">
        <v>-9.5</v>
      </c>
      <c r="BD7" s="52">
        <v>1968</v>
      </c>
      <c r="BE7" s="6"/>
      <c r="BF7" s="138">
        <v>6.66</v>
      </c>
      <c r="BG7" s="161">
        <v>2008</v>
      </c>
      <c r="BH7" s="162">
        <v>-14.14</v>
      </c>
      <c r="BI7" s="161">
        <v>1968</v>
      </c>
      <c r="BJ7" s="138">
        <v>9.42</v>
      </c>
      <c r="BK7" s="161">
        <v>2002</v>
      </c>
      <c r="BL7" s="162">
        <v>-13.23</v>
      </c>
      <c r="BM7" s="161">
        <v>1968</v>
      </c>
      <c r="BN7" s="138">
        <v>-15.91</v>
      </c>
      <c r="BO7" s="161">
        <v>1968</v>
      </c>
      <c r="BP7" s="162">
        <v>4.43</v>
      </c>
      <c r="BQ7" s="161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300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3">
        <v>4.3</v>
      </c>
      <c r="AC8" s="54">
        <v>9.6</v>
      </c>
      <c r="AD8" s="11" t="s">
        <v>78</v>
      </c>
      <c r="AE8" s="24">
        <v>-1.9</v>
      </c>
      <c r="AF8" s="1" t="s">
        <v>432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90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1"/>
      <c r="BA8" s="1"/>
      <c r="BB8" s="1"/>
      <c r="BC8" s="125">
        <v>-4.5</v>
      </c>
      <c r="BD8" s="52">
        <v>1971</v>
      </c>
      <c r="BE8" s="6"/>
      <c r="BF8" s="142">
        <v>8.2799999999999994</v>
      </c>
      <c r="BG8" s="161">
        <v>2006</v>
      </c>
      <c r="BH8" s="162">
        <v>-12.34</v>
      </c>
      <c r="BI8" s="139">
        <v>1971</v>
      </c>
      <c r="BJ8" s="138">
        <v>9.65</v>
      </c>
      <c r="BK8" s="161">
        <v>2006</v>
      </c>
      <c r="BL8" s="162">
        <v>-9.0399999999999991</v>
      </c>
      <c r="BM8" s="139">
        <v>1971</v>
      </c>
      <c r="BN8" s="138">
        <v>-15.41</v>
      </c>
      <c r="BO8" s="139">
        <v>1968</v>
      </c>
      <c r="BP8" s="162">
        <v>3</v>
      </c>
      <c r="BQ8" s="161">
        <v>2006</v>
      </c>
      <c r="BR8" s="14"/>
      <c r="BS8" s="11" t="s">
        <v>321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300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3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90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"/>
      <c r="BA9" s="1"/>
      <c r="BB9" s="1"/>
      <c r="BC9" s="125">
        <v>-6.3</v>
      </c>
      <c r="BD9" s="52">
        <v>1958</v>
      </c>
      <c r="BE9" s="6"/>
      <c r="BF9" s="138">
        <v>6.57</v>
      </c>
      <c r="BG9" s="139">
        <v>1964</v>
      </c>
      <c r="BH9" s="162">
        <v>-11.97</v>
      </c>
      <c r="BI9" s="139">
        <v>1988</v>
      </c>
      <c r="BJ9" s="138">
        <v>9.24</v>
      </c>
      <c r="BK9" s="139">
        <v>2006</v>
      </c>
      <c r="BL9" s="162">
        <v>-8.65</v>
      </c>
      <c r="BM9" s="139">
        <v>1988</v>
      </c>
      <c r="BN9" s="138">
        <v>-14.9</v>
      </c>
      <c r="BO9" s="139">
        <v>1988</v>
      </c>
      <c r="BP9" s="162">
        <v>4.46</v>
      </c>
      <c r="BQ9" s="139">
        <v>1972</v>
      </c>
      <c r="BR9" s="14"/>
      <c r="BS9" s="11" t="s">
        <v>321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300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3">
        <v>2.8</v>
      </c>
      <c r="AC10" s="54">
        <v>9.6</v>
      </c>
      <c r="AD10" s="1" t="s">
        <v>431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90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1"/>
      <c r="BA10" s="1"/>
      <c r="BB10" s="1"/>
      <c r="BC10" s="125">
        <v>-4.5</v>
      </c>
      <c r="BD10" s="52">
        <v>1970</v>
      </c>
      <c r="BE10" s="6"/>
      <c r="BF10" s="138">
        <v>7.19</v>
      </c>
      <c r="BG10" s="139">
        <v>1973</v>
      </c>
      <c r="BH10" s="162">
        <v>-9.3000000000000007</v>
      </c>
      <c r="BI10" s="139">
        <v>1970</v>
      </c>
      <c r="BJ10" s="138">
        <v>10.050000000000001</v>
      </c>
      <c r="BK10" s="139">
        <v>2002</v>
      </c>
      <c r="BL10" s="162">
        <v>-6.68</v>
      </c>
      <c r="BM10" s="139">
        <v>1970</v>
      </c>
      <c r="BN10" s="138">
        <v>-12.82</v>
      </c>
      <c r="BO10" s="139">
        <v>1988</v>
      </c>
      <c r="BP10" s="162">
        <v>5.36</v>
      </c>
      <c r="BQ10" s="139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300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3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90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1"/>
      <c r="BA11" s="1"/>
      <c r="BB11" s="1"/>
      <c r="BC11" s="125">
        <v>-5.2</v>
      </c>
      <c r="BD11" s="52">
        <v>1970</v>
      </c>
      <c r="BE11" s="6"/>
      <c r="BF11" s="138">
        <v>6.46</v>
      </c>
      <c r="BG11" s="139">
        <v>1964</v>
      </c>
      <c r="BH11" s="162">
        <v>-11.24</v>
      </c>
      <c r="BI11" s="139">
        <v>1970</v>
      </c>
      <c r="BJ11" s="138">
        <v>9.01</v>
      </c>
      <c r="BK11" s="139">
        <v>1964</v>
      </c>
      <c r="BL11" s="162">
        <v>-8.75</v>
      </c>
      <c r="BM11" s="139">
        <v>1970</v>
      </c>
      <c r="BN11" s="138">
        <v>-12.52</v>
      </c>
      <c r="BO11" s="139">
        <v>1970</v>
      </c>
      <c r="BP11" s="162">
        <v>4.6399999999999997</v>
      </c>
      <c r="BQ11" s="139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3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90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1"/>
      <c r="BA12" s="1"/>
      <c r="BB12" s="1"/>
      <c r="BC12" s="125">
        <v>-2.8</v>
      </c>
      <c r="BD12" s="52">
        <v>1970</v>
      </c>
      <c r="BE12" s="6"/>
      <c r="BF12" s="138">
        <v>6.56</v>
      </c>
      <c r="BG12" s="139">
        <v>1973</v>
      </c>
      <c r="BH12" s="162">
        <v>-13.14</v>
      </c>
      <c r="BI12" s="139">
        <v>1970</v>
      </c>
      <c r="BJ12" s="138">
        <v>8.07</v>
      </c>
      <c r="BK12" s="139">
        <v>1973</v>
      </c>
      <c r="BL12" s="162">
        <v>-10.45</v>
      </c>
      <c r="BM12" s="139">
        <v>1970</v>
      </c>
      <c r="BN12" s="138">
        <v>-15.83</v>
      </c>
      <c r="BO12" s="139">
        <v>1970</v>
      </c>
      <c r="BP12" s="162">
        <v>4.28</v>
      </c>
      <c r="BQ12" s="139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3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90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1"/>
      <c r="BA13" s="1"/>
      <c r="BB13" s="1"/>
      <c r="BC13" s="125">
        <v>-1.3</v>
      </c>
      <c r="BD13" s="52">
        <v>1959</v>
      </c>
      <c r="BE13" s="6"/>
      <c r="BF13" s="138">
        <v>7.96</v>
      </c>
      <c r="BG13" s="139">
        <v>1973</v>
      </c>
      <c r="BH13" s="162">
        <v>-8.99</v>
      </c>
      <c r="BI13" s="139">
        <v>1970</v>
      </c>
      <c r="BJ13" s="138">
        <v>9.19</v>
      </c>
      <c r="BK13" s="139">
        <v>1973</v>
      </c>
      <c r="BL13" s="162">
        <v>-7.21</v>
      </c>
      <c r="BM13" s="139">
        <v>1970</v>
      </c>
      <c r="BN13" s="138">
        <v>-14.88</v>
      </c>
      <c r="BO13" s="139">
        <v>1970</v>
      </c>
      <c r="BP13" s="171">
        <v>6.4</v>
      </c>
      <c r="BQ13" s="139">
        <v>1973</v>
      </c>
      <c r="BR13" s="14"/>
      <c r="BS13" s="11" t="s">
        <v>321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3">
        <v>2.2999999999999998</v>
      </c>
      <c r="AC14" s="54">
        <v>7.6</v>
      </c>
      <c r="AD14" s="1" t="s">
        <v>433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1">
        <v>5280</v>
      </c>
      <c r="AP14" s="73">
        <v>5305</v>
      </c>
      <c r="AQ14" s="290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1"/>
      <c r="BA14" s="1"/>
      <c r="BB14" s="1"/>
      <c r="BC14" s="125">
        <v>-3</v>
      </c>
      <c r="BD14" s="52">
        <v>1959</v>
      </c>
      <c r="BE14" s="6"/>
      <c r="BF14" s="138">
        <v>7.97</v>
      </c>
      <c r="BG14" s="139">
        <v>1973</v>
      </c>
      <c r="BH14" s="171">
        <v>-8.4499999999999993</v>
      </c>
      <c r="BI14" s="139">
        <v>1979</v>
      </c>
      <c r="BJ14" s="138">
        <v>9.43</v>
      </c>
      <c r="BK14" s="139">
        <v>1973</v>
      </c>
      <c r="BL14" s="162">
        <v>-6.13</v>
      </c>
      <c r="BM14" s="139">
        <v>1979</v>
      </c>
      <c r="BN14" s="138">
        <v>-12.71</v>
      </c>
      <c r="BO14" s="139">
        <v>1979</v>
      </c>
      <c r="BP14" s="162">
        <v>5.59</v>
      </c>
      <c r="BQ14" s="139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3">
        <v>0.2</v>
      </c>
      <c r="AC15" s="54">
        <v>5.6</v>
      </c>
      <c r="AD15" s="1" t="s">
        <v>436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90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1"/>
      <c r="BA15" s="1"/>
      <c r="BB15" s="1"/>
      <c r="BC15" s="125">
        <v>-4.3</v>
      </c>
      <c r="BD15" s="52">
        <v>1955</v>
      </c>
      <c r="BE15" s="6"/>
      <c r="BF15" s="138">
        <v>6.64</v>
      </c>
      <c r="BG15" s="139">
        <v>1985</v>
      </c>
      <c r="BH15" s="162">
        <v>-10.27</v>
      </c>
      <c r="BI15" s="139">
        <v>1949</v>
      </c>
      <c r="BJ15" s="138">
        <v>8.9700000000000006</v>
      </c>
      <c r="BK15" s="139">
        <v>1964</v>
      </c>
      <c r="BL15" s="162">
        <v>-5.7</v>
      </c>
      <c r="BM15" s="139">
        <v>1949</v>
      </c>
      <c r="BN15" s="138">
        <v>-12.28</v>
      </c>
      <c r="BO15" s="139">
        <v>1949</v>
      </c>
      <c r="BP15" s="162">
        <v>3.93</v>
      </c>
      <c r="BQ15" s="139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3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90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1"/>
      <c r="BA16" s="1"/>
      <c r="BB16" s="1"/>
      <c r="BC16" s="125">
        <v>-6.5</v>
      </c>
      <c r="BD16" s="52">
        <v>1955</v>
      </c>
      <c r="BE16" s="6"/>
      <c r="BF16" s="138">
        <v>6.65</v>
      </c>
      <c r="BG16" s="139">
        <v>1985</v>
      </c>
      <c r="BH16" s="162">
        <v>-11.93</v>
      </c>
      <c r="BI16" s="139">
        <v>1976</v>
      </c>
      <c r="BJ16" s="138">
        <v>9.18</v>
      </c>
      <c r="BK16" s="139">
        <v>1985</v>
      </c>
      <c r="BL16" s="162">
        <v>-8.9499999999999993</v>
      </c>
      <c r="BM16" s="139">
        <v>1976</v>
      </c>
      <c r="BN16" s="138">
        <v>-14.3</v>
      </c>
      <c r="BO16" s="139">
        <v>1976</v>
      </c>
      <c r="BP16" s="162">
        <v>4.96</v>
      </c>
      <c r="BQ16" s="139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3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90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"/>
      <c r="BA17" s="1"/>
      <c r="BB17" s="1"/>
      <c r="BC17" s="125">
        <v>-7</v>
      </c>
      <c r="BD17" s="52">
        <v>1969</v>
      </c>
      <c r="BE17" s="6"/>
      <c r="BF17" s="138">
        <v>7.89</v>
      </c>
      <c r="BG17" s="139">
        <v>1992</v>
      </c>
      <c r="BH17" s="162">
        <v>-12.1</v>
      </c>
      <c r="BI17" s="139">
        <v>1955</v>
      </c>
      <c r="BJ17" s="138">
        <v>9.08</v>
      </c>
      <c r="BK17" s="139">
        <v>1992</v>
      </c>
      <c r="BL17" s="162">
        <v>-9.09</v>
      </c>
      <c r="BM17" s="139">
        <v>1955</v>
      </c>
      <c r="BN17" s="138">
        <v>-14.29</v>
      </c>
      <c r="BO17" s="139">
        <v>1955</v>
      </c>
      <c r="BP17" s="162">
        <v>5.22</v>
      </c>
      <c r="BQ17" s="139">
        <v>1992</v>
      </c>
      <c r="BR17" s="14"/>
      <c r="BS17" s="11" t="s">
        <v>321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3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91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"/>
      <c r="BA18" s="1"/>
      <c r="BB18" s="1"/>
      <c r="BC18" s="125">
        <v>-7.7</v>
      </c>
      <c r="BD18" s="52">
        <v>1969</v>
      </c>
      <c r="BE18" s="6"/>
      <c r="BF18" s="138">
        <v>7.56</v>
      </c>
      <c r="BG18" s="139">
        <v>1992</v>
      </c>
      <c r="BH18" s="162">
        <v>-13.12</v>
      </c>
      <c r="BI18" s="139">
        <v>1969</v>
      </c>
      <c r="BJ18" s="138">
        <v>9.51</v>
      </c>
      <c r="BK18" s="139">
        <v>1992</v>
      </c>
      <c r="BL18" s="162">
        <v>-11.13</v>
      </c>
      <c r="BM18" s="139">
        <v>1969</v>
      </c>
      <c r="BN18" s="138">
        <v>-13.97</v>
      </c>
      <c r="BO18" s="139">
        <v>1969</v>
      </c>
      <c r="BP18" s="162">
        <v>6.01</v>
      </c>
      <c r="BQ18" s="139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3">
        <v>2.7</v>
      </c>
      <c r="AC19" s="54">
        <v>9.3000000000000007</v>
      </c>
      <c r="AD19" s="1" t="s">
        <v>65</v>
      </c>
      <c r="AE19" s="24">
        <v>-6.5</v>
      </c>
      <c r="AF19" s="1" t="s">
        <v>438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91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"/>
      <c r="BA19" s="1"/>
      <c r="BB19" s="1"/>
      <c r="BC19" s="125">
        <v>-8</v>
      </c>
      <c r="BD19" s="52">
        <v>1956</v>
      </c>
      <c r="BE19" s="6"/>
      <c r="BF19" s="138">
        <v>5.83</v>
      </c>
      <c r="BG19" s="161">
        <v>2000</v>
      </c>
      <c r="BH19" s="162">
        <v>-13.28</v>
      </c>
      <c r="BI19" s="139">
        <v>1981</v>
      </c>
      <c r="BJ19" s="138">
        <v>8.57</v>
      </c>
      <c r="BK19" s="161">
        <v>1961</v>
      </c>
      <c r="BL19" s="162">
        <v>-11.34</v>
      </c>
      <c r="BM19" s="139">
        <v>1981</v>
      </c>
      <c r="BN19" s="138">
        <v>-15.8</v>
      </c>
      <c r="BO19" s="139">
        <v>1969</v>
      </c>
      <c r="BP19" s="162">
        <v>3.8</v>
      </c>
      <c r="BQ19" s="161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3">
        <v>3.3</v>
      </c>
      <c r="AC20" s="54">
        <v>9.6</v>
      </c>
      <c r="AD20" s="1" t="s">
        <v>78</v>
      </c>
      <c r="AE20" s="24">
        <v>-6.3</v>
      </c>
      <c r="AF20" s="1" t="s">
        <v>438</v>
      </c>
      <c r="AG20" s="115">
        <v>-3.9</v>
      </c>
      <c r="AH20" s="11" t="s">
        <v>149</v>
      </c>
      <c r="AI20" s="43">
        <v>68.400000000000006</v>
      </c>
      <c r="AJ20" s="43" t="s">
        <v>437</v>
      </c>
      <c r="AK20" s="58">
        <v>-3</v>
      </c>
      <c r="AL20" s="58">
        <v>-30</v>
      </c>
      <c r="AM20" s="42">
        <v>-1.5</v>
      </c>
      <c r="AN20" s="42">
        <v>-26.7</v>
      </c>
      <c r="AO20" s="131">
        <v>5300</v>
      </c>
      <c r="AP20" s="47">
        <v>5352</v>
      </c>
      <c r="AQ20" s="291">
        <v>5325</v>
      </c>
      <c r="AR20" s="290"/>
      <c r="AS20" s="289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"/>
      <c r="BA20" s="1"/>
      <c r="BB20" s="1"/>
      <c r="BC20" s="125">
        <v>-2.2000000000000002</v>
      </c>
      <c r="BD20" s="52">
        <v>1955</v>
      </c>
      <c r="BE20" s="6"/>
      <c r="BF20" s="138">
        <v>6.95</v>
      </c>
      <c r="BG20" s="161">
        <v>1957</v>
      </c>
      <c r="BH20" s="162">
        <v>-10.11</v>
      </c>
      <c r="BI20" s="139">
        <v>1984</v>
      </c>
      <c r="BJ20" s="138">
        <v>8.77</v>
      </c>
      <c r="BK20" s="161">
        <v>2000</v>
      </c>
      <c r="BL20" s="162">
        <v>-7.55</v>
      </c>
      <c r="BM20" s="139">
        <v>1984</v>
      </c>
      <c r="BN20" s="138">
        <v>-15.13</v>
      </c>
      <c r="BO20" s="139">
        <v>1981</v>
      </c>
      <c r="BP20" s="162">
        <v>4.71</v>
      </c>
      <c r="BQ20" s="161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3">
        <v>4</v>
      </c>
      <c r="AC21" s="292">
        <v>8.5</v>
      </c>
      <c r="AD21" s="1" t="s">
        <v>95</v>
      </c>
      <c r="AE21" s="34">
        <v>-1.2</v>
      </c>
      <c r="AF21" s="1" t="s">
        <v>77</v>
      </c>
      <c r="AG21" s="115">
        <v>-3.3</v>
      </c>
      <c r="AH21" s="11" t="s">
        <v>80</v>
      </c>
      <c r="AI21" s="43">
        <v>36.200000000000003</v>
      </c>
      <c r="AJ21" s="43" t="s">
        <v>96</v>
      </c>
      <c r="AK21" s="288">
        <v>-2</v>
      </c>
      <c r="AL21" s="63">
        <v>-28</v>
      </c>
      <c r="AM21" s="35">
        <v>-1.1000000000000001</v>
      </c>
      <c r="AN21" s="35">
        <v>-28.3</v>
      </c>
      <c r="AO21" s="290">
        <v>5332</v>
      </c>
      <c r="AP21" s="49">
        <v>5337</v>
      </c>
      <c r="AQ21" s="291">
        <v>5395</v>
      </c>
      <c r="AR21" s="290">
        <v>823</v>
      </c>
      <c r="AS21" s="289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1"/>
      <c r="BA21" s="1"/>
      <c r="BB21" s="1"/>
      <c r="BC21" s="125">
        <v>-3.7</v>
      </c>
      <c r="BD21" s="52">
        <v>1955</v>
      </c>
      <c r="BE21" s="6"/>
      <c r="BF21" s="138">
        <v>6.74</v>
      </c>
      <c r="BG21" s="161">
        <v>1992</v>
      </c>
      <c r="BH21" s="162">
        <v>-9.6</v>
      </c>
      <c r="BI21" s="139">
        <v>1955</v>
      </c>
      <c r="BJ21" s="138">
        <v>8.42</v>
      </c>
      <c r="BK21" s="161">
        <v>2000</v>
      </c>
      <c r="BL21" s="162">
        <v>-6.92</v>
      </c>
      <c r="BM21" s="139">
        <v>1955</v>
      </c>
      <c r="BN21" s="138">
        <v>-12.87</v>
      </c>
      <c r="BO21" s="139">
        <v>1955</v>
      </c>
      <c r="BP21" s="162">
        <v>4.7300000000000004</v>
      </c>
      <c r="BQ21" s="161">
        <v>1964</v>
      </c>
      <c r="BR21" s="14"/>
      <c r="BS21" s="11" t="s">
        <v>321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3">
        <v>4</v>
      </c>
      <c r="AC22" s="292">
        <v>8.6999999999999993</v>
      </c>
      <c r="AD22" s="1" t="s">
        <v>69</v>
      </c>
      <c r="AE22" s="34">
        <v>-1.8</v>
      </c>
      <c r="AF22" s="1" t="s">
        <v>59</v>
      </c>
      <c r="AG22" s="115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90">
        <v>5310</v>
      </c>
      <c r="AP22" s="49">
        <v>5309</v>
      </c>
      <c r="AQ22" s="291"/>
      <c r="AR22" s="290">
        <v>775</v>
      </c>
      <c r="AS22" s="289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1"/>
      <c r="BA22" s="1"/>
      <c r="BB22" s="1"/>
      <c r="BC22" s="125">
        <v>-4.8</v>
      </c>
      <c r="BD22" s="52">
        <v>1966</v>
      </c>
      <c r="BE22" s="6"/>
      <c r="BF22" s="138">
        <v>6.18</v>
      </c>
      <c r="BG22" s="161">
        <v>1964</v>
      </c>
      <c r="BH22" s="162">
        <v>-11.15</v>
      </c>
      <c r="BI22" s="139">
        <v>1971</v>
      </c>
      <c r="BJ22" s="138">
        <v>8.56</v>
      </c>
      <c r="BK22" s="161">
        <v>1992</v>
      </c>
      <c r="BL22" s="162">
        <v>-7.53</v>
      </c>
      <c r="BM22" s="139">
        <v>1971</v>
      </c>
      <c r="BN22" s="138">
        <v>-13.44</v>
      </c>
      <c r="BO22" s="139">
        <v>1971</v>
      </c>
      <c r="BP22" s="162">
        <v>4.21</v>
      </c>
      <c r="BQ22" s="161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3">
        <v>3.2</v>
      </c>
      <c r="AC23" s="292">
        <v>8.5</v>
      </c>
      <c r="AD23" s="1" t="s">
        <v>95</v>
      </c>
      <c r="AE23" s="34">
        <v>-3.3</v>
      </c>
      <c r="AF23" s="1" t="s">
        <v>77</v>
      </c>
      <c r="AG23" s="115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90">
        <v>5300</v>
      </c>
      <c r="AP23" s="49">
        <v>5295</v>
      </c>
      <c r="AQ23" s="291">
        <v>5331</v>
      </c>
      <c r="AR23" s="290">
        <v>891</v>
      </c>
      <c r="AS23" s="289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1"/>
      <c r="BA23" s="1"/>
      <c r="BB23" s="1"/>
      <c r="BC23" s="125">
        <v>-5.8</v>
      </c>
      <c r="BD23" s="52">
        <v>1971</v>
      </c>
      <c r="BE23" s="6"/>
      <c r="BF23" s="138">
        <v>6.71</v>
      </c>
      <c r="BG23" s="161">
        <v>1950</v>
      </c>
      <c r="BH23" s="162">
        <v>-12.23</v>
      </c>
      <c r="BI23" s="139">
        <v>1971</v>
      </c>
      <c r="BJ23" s="138">
        <v>10.1</v>
      </c>
      <c r="BK23" s="161">
        <v>1992</v>
      </c>
      <c r="BL23" s="162">
        <v>-10.71</v>
      </c>
      <c r="BM23" s="139">
        <v>1971</v>
      </c>
      <c r="BN23" s="138">
        <v>-14.44</v>
      </c>
      <c r="BO23" s="139">
        <v>1971</v>
      </c>
      <c r="BP23" s="162">
        <v>4.34</v>
      </c>
      <c r="BQ23" s="161">
        <v>1965</v>
      </c>
      <c r="BR23" s="68"/>
      <c r="BS23" s="11" t="s">
        <v>321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3">
        <v>3.3</v>
      </c>
      <c r="AC24" s="292">
        <v>8.3000000000000007</v>
      </c>
      <c r="AD24" s="1" t="s">
        <v>99</v>
      </c>
      <c r="AE24" s="34">
        <v>-3.6</v>
      </c>
      <c r="AF24" s="1" t="s">
        <v>147</v>
      </c>
      <c r="AG24" s="115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90">
        <v>5304</v>
      </c>
      <c r="AP24" s="49">
        <v>5320</v>
      </c>
      <c r="AQ24" s="291">
        <v>5325</v>
      </c>
      <c r="AR24" s="290">
        <v>797</v>
      </c>
      <c r="AS24" s="289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1"/>
      <c r="BA24" s="1"/>
      <c r="BB24" s="1"/>
      <c r="BC24" s="125">
        <v>-5</v>
      </c>
      <c r="BD24" s="52">
        <v>1971</v>
      </c>
      <c r="BE24" s="6"/>
      <c r="BF24" s="138">
        <v>6.81</v>
      </c>
      <c r="BG24" s="161">
        <v>1992</v>
      </c>
      <c r="BH24" s="162">
        <v>-13.1</v>
      </c>
      <c r="BI24" s="139">
        <v>1971</v>
      </c>
      <c r="BJ24" s="138">
        <v>8.92</v>
      </c>
      <c r="BK24" s="161">
        <v>1992</v>
      </c>
      <c r="BL24" s="162">
        <v>-11.06</v>
      </c>
      <c r="BM24" s="139">
        <v>1971</v>
      </c>
      <c r="BN24" s="138">
        <v>-15.12</v>
      </c>
      <c r="BO24" s="139">
        <v>1971</v>
      </c>
      <c r="BP24" s="162">
        <v>3.46</v>
      </c>
      <c r="BQ24" s="161">
        <v>2010</v>
      </c>
      <c r="BR24" s="14">
        <v>76</v>
      </c>
      <c r="BS24" s="11" t="s">
        <v>123</v>
      </c>
      <c r="BT24" s="1">
        <v>20</v>
      </c>
      <c r="BW24" s="286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7">
        <v>1918</v>
      </c>
      <c r="AB25" s="153">
        <v>3.3</v>
      </c>
      <c r="AC25" s="292">
        <v>9.3000000000000007</v>
      </c>
      <c r="AD25" s="1" t="s">
        <v>322</v>
      </c>
      <c r="AE25" s="34">
        <v>-5.6</v>
      </c>
      <c r="AF25" s="1" t="s">
        <v>59</v>
      </c>
      <c r="AG25" s="115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90">
        <v>5291</v>
      </c>
      <c r="AP25" s="49">
        <v>5322</v>
      </c>
      <c r="AQ25" s="290">
        <v>5329</v>
      </c>
      <c r="AR25" s="290">
        <v>563</v>
      </c>
      <c r="AS25" s="289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1"/>
      <c r="BA25" s="1"/>
      <c r="BB25" s="1"/>
      <c r="BC25" s="125">
        <v>-2.2000000000000002</v>
      </c>
      <c r="BD25" s="52">
        <v>1958</v>
      </c>
      <c r="BE25" s="6"/>
      <c r="BF25" s="138">
        <v>5.91</v>
      </c>
      <c r="BG25" s="161">
        <v>1991</v>
      </c>
      <c r="BH25" s="162">
        <v>-9.7799999999999994</v>
      </c>
      <c r="BI25" s="139">
        <v>1966</v>
      </c>
      <c r="BJ25" s="138">
        <v>9.3699999999999992</v>
      </c>
      <c r="BK25" s="161">
        <v>1992</v>
      </c>
      <c r="BL25" s="162">
        <v>-6.99</v>
      </c>
      <c r="BM25" s="139">
        <v>1966</v>
      </c>
      <c r="BN25" s="138">
        <v>-14.46</v>
      </c>
      <c r="BO25" s="139">
        <v>1971</v>
      </c>
      <c r="BP25" s="162">
        <v>2.93</v>
      </c>
      <c r="BQ25" s="161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1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3">
        <v>2.8</v>
      </c>
      <c r="AC26" s="292">
        <v>7.6</v>
      </c>
      <c r="AD26" s="1" t="s">
        <v>122</v>
      </c>
      <c r="AE26" s="34">
        <v>-4.5999999999999996</v>
      </c>
      <c r="AF26" s="1" t="s">
        <v>77</v>
      </c>
      <c r="AG26" s="115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91">
        <v>5342</v>
      </c>
      <c r="AP26" s="49">
        <v>5322</v>
      </c>
      <c r="AQ26" s="290">
        <v>5335</v>
      </c>
      <c r="AR26" s="290">
        <v>993</v>
      </c>
      <c r="AS26" s="289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1"/>
      <c r="BA26" s="1"/>
      <c r="BB26" s="1"/>
      <c r="BC26" s="125">
        <v>-3</v>
      </c>
      <c r="BD26" s="52">
        <v>1956</v>
      </c>
      <c r="BE26" s="6"/>
      <c r="BF26" s="138">
        <v>7.42</v>
      </c>
      <c r="BG26" s="161">
        <v>2011</v>
      </c>
      <c r="BH26" s="162">
        <v>-9.89</v>
      </c>
      <c r="BI26" s="139">
        <v>1956</v>
      </c>
      <c r="BJ26" s="138">
        <v>8.93</v>
      </c>
      <c r="BK26" s="161">
        <v>2011</v>
      </c>
      <c r="BL26" s="162">
        <v>-7.17</v>
      </c>
      <c r="BM26" s="139">
        <v>1956</v>
      </c>
      <c r="BN26" s="138">
        <v>-12.05</v>
      </c>
      <c r="BO26" s="139">
        <v>1956</v>
      </c>
      <c r="BP26" s="162">
        <v>5.47</v>
      </c>
      <c r="BQ26" s="161">
        <v>2011</v>
      </c>
      <c r="BR26" s="14">
        <v>74</v>
      </c>
      <c r="BS26" s="11" t="s">
        <v>123</v>
      </c>
      <c r="BT26" s="1">
        <v>22</v>
      </c>
      <c r="BW26" s="287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93" t="s">
        <v>300</v>
      </c>
      <c r="P27" s="121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3">
        <v>1.4</v>
      </c>
      <c r="AC27" s="292">
        <v>6.6</v>
      </c>
      <c r="AD27" s="1" t="s">
        <v>122</v>
      </c>
      <c r="AE27" s="34">
        <v>-9.1</v>
      </c>
      <c r="AF27" s="1" t="s">
        <v>139</v>
      </c>
      <c r="AG27" s="115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91">
        <v>5273</v>
      </c>
      <c r="AP27" s="49">
        <v>5217</v>
      </c>
      <c r="AQ27" s="290"/>
      <c r="AR27" s="290">
        <v>438</v>
      </c>
      <c r="AS27" s="289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1"/>
      <c r="BA27" s="1"/>
      <c r="BB27" s="1"/>
      <c r="BC27" s="125">
        <v>-5.7</v>
      </c>
      <c r="BD27" s="52">
        <v>1956</v>
      </c>
      <c r="BE27" s="6"/>
      <c r="BF27" s="138">
        <v>6.94</v>
      </c>
      <c r="BG27" s="161">
        <v>1987</v>
      </c>
      <c r="BH27" s="162">
        <v>-12.49</v>
      </c>
      <c r="BI27" s="139">
        <v>1988</v>
      </c>
      <c r="BJ27" s="138">
        <v>8.93</v>
      </c>
      <c r="BK27" s="161">
        <v>2011</v>
      </c>
      <c r="BL27" s="162">
        <v>-8.8699999999999992</v>
      </c>
      <c r="BM27" s="139">
        <v>1988</v>
      </c>
      <c r="BN27" s="138">
        <v>-15.38</v>
      </c>
      <c r="BO27" s="139">
        <v>1988</v>
      </c>
      <c r="BP27" s="162">
        <v>5.17</v>
      </c>
      <c r="BQ27" s="161">
        <v>2011</v>
      </c>
      <c r="BR27" s="14">
        <v>74</v>
      </c>
      <c r="BS27" s="11" t="s">
        <v>123</v>
      </c>
      <c r="BT27" s="1">
        <v>23</v>
      </c>
      <c r="BW27" s="287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302">
        <v>1</v>
      </c>
      <c r="P28" s="121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3">
        <v>1.5</v>
      </c>
      <c r="AC28" s="292">
        <v>10.5</v>
      </c>
      <c r="AD28" s="1" t="s">
        <v>431</v>
      </c>
      <c r="AE28" s="34">
        <v>-11.5</v>
      </c>
      <c r="AF28" s="1" t="s">
        <v>83</v>
      </c>
      <c r="AG28" s="115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91">
        <v>5202</v>
      </c>
      <c r="AP28" s="49">
        <v>5339</v>
      </c>
      <c r="AQ28" s="290">
        <v>5342</v>
      </c>
      <c r="AR28" s="290">
        <v>0</v>
      </c>
      <c r="AS28" s="289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1"/>
      <c r="BA28" s="1"/>
      <c r="BB28" s="1"/>
      <c r="BC28" s="125">
        <v>-5.8</v>
      </c>
      <c r="BD28" s="52">
        <v>1966</v>
      </c>
      <c r="BE28" s="6"/>
      <c r="BF28" s="138">
        <v>6.41</v>
      </c>
      <c r="BG28" s="161">
        <v>2000</v>
      </c>
      <c r="BH28" s="162">
        <v>-12.52</v>
      </c>
      <c r="BI28" s="139">
        <v>1966</v>
      </c>
      <c r="BJ28" s="138">
        <v>8.4700000000000006</v>
      </c>
      <c r="BK28" s="161">
        <v>2010</v>
      </c>
      <c r="BL28" s="162">
        <v>-9.56</v>
      </c>
      <c r="BM28" s="139">
        <v>1966</v>
      </c>
      <c r="BN28" s="138">
        <v>-15.82</v>
      </c>
      <c r="BO28" s="139">
        <v>1966</v>
      </c>
      <c r="BP28" s="162">
        <v>4.79</v>
      </c>
      <c r="BQ28" s="161">
        <v>2010</v>
      </c>
      <c r="BR28" s="14">
        <v>85</v>
      </c>
      <c r="BS28" s="11" t="s">
        <v>123</v>
      </c>
      <c r="BT28" s="1">
        <v>24</v>
      </c>
      <c r="BW28" s="287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1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3">
        <v>2.2999999999999998</v>
      </c>
      <c r="AC29" s="292">
        <v>7.4</v>
      </c>
      <c r="AD29" s="1" t="s">
        <v>74</v>
      </c>
      <c r="AE29" s="34">
        <v>-5.9</v>
      </c>
      <c r="AF29" s="1" t="s">
        <v>83</v>
      </c>
      <c r="AG29" s="115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91">
        <v>5319</v>
      </c>
      <c r="AP29" s="49">
        <v>5314</v>
      </c>
      <c r="AQ29" s="290">
        <v>5326</v>
      </c>
      <c r="AR29" s="290">
        <v>1711</v>
      </c>
      <c r="AS29" s="289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1"/>
      <c r="BA29" s="1"/>
      <c r="BB29" s="1"/>
      <c r="BC29" s="125">
        <v>-1.3</v>
      </c>
      <c r="BD29" s="52">
        <v>1952</v>
      </c>
      <c r="BE29" s="6"/>
      <c r="BF29" s="138">
        <v>7.5</v>
      </c>
      <c r="BG29" s="161">
        <v>2010</v>
      </c>
      <c r="BH29" s="162">
        <v>-9.1300000000000008</v>
      </c>
      <c r="BI29" s="139">
        <v>2002</v>
      </c>
      <c r="BJ29" s="142">
        <v>10.53</v>
      </c>
      <c r="BK29" s="161">
        <v>2010</v>
      </c>
      <c r="BL29" s="162">
        <v>-7.1</v>
      </c>
      <c r="BM29" s="139">
        <v>2002</v>
      </c>
      <c r="BN29" s="138">
        <v>-14.68</v>
      </c>
      <c r="BO29" s="139">
        <v>1993</v>
      </c>
      <c r="BP29" s="162">
        <v>4.63</v>
      </c>
      <c r="BQ29" s="161">
        <v>1998</v>
      </c>
      <c r="BR29" s="14">
        <v>87</v>
      </c>
      <c r="BS29" s="11" t="s">
        <v>123</v>
      </c>
      <c r="BT29" s="1">
        <v>25</v>
      </c>
      <c r="BW29" s="287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1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3">
        <v>1.2</v>
      </c>
      <c r="AC30" s="292">
        <v>6.7</v>
      </c>
      <c r="AD30" s="1" t="s">
        <v>70</v>
      </c>
      <c r="AE30" s="34">
        <v>-11.9</v>
      </c>
      <c r="AF30" s="1" t="s">
        <v>83</v>
      </c>
      <c r="AG30" s="179">
        <v>-11.7</v>
      </c>
      <c r="AH30" s="179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91">
        <v>5287</v>
      </c>
      <c r="AP30" s="49">
        <v>5266</v>
      </c>
      <c r="AQ30" s="290">
        <v>5283</v>
      </c>
      <c r="AR30" s="63">
        <v>549</v>
      </c>
      <c r="AS30" s="289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1"/>
      <c r="BA30" s="1"/>
      <c r="BB30" s="1"/>
      <c r="BC30" s="125">
        <v>-3.6</v>
      </c>
      <c r="BD30" s="52">
        <v>1952</v>
      </c>
      <c r="BE30" s="6"/>
      <c r="BF30" s="138">
        <v>7.16</v>
      </c>
      <c r="BG30" s="161">
        <v>1992</v>
      </c>
      <c r="BH30" s="171">
        <v>-7.04</v>
      </c>
      <c r="BI30" s="139">
        <v>1995</v>
      </c>
      <c r="BJ30" s="138">
        <v>9.14</v>
      </c>
      <c r="BK30" s="161">
        <v>1992</v>
      </c>
      <c r="BL30" s="162">
        <v>-5.26</v>
      </c>
      <c r="BM30" s="139">
        <v>1995</v>
      </c>
      <c r="BN30" s="138">
        <v>-9.41</v>
      </c>
      <c r="BO30" s="139">
        <v>2002</v>
      </c>
      <c r="BP30" s="162">
        <v>4.5999999999999996</v>
      </c>
      <c r="BQ30" s="161">
        <v>1965</v>
      </c>
      <c r="BR30" s="14">
        <v>86</v>
      </c>
      <c r="BS30" s="11" t="s">
        <v>123</v>
      </c>
      <c r="BT30" s="1">
        <v>26</v>
      </c>
      <c r="BW30" s="287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1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3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265</v>
      </c>
      <c r="AI31" s="43">
        <v>25.4</v>
      </c>
      <c r="AJ31" s="3" t="s">
        <v>440</v>
      </c>
      <c r="AK31" s="35">
        <v>-4</v>
      </c>
      <c r="AL31" s="35">
        <v>-30</v>
      </c>
      <c r="AM31" s="35">
        <v>-3.9</v>
      </c>
      <c r="AN31" s="35">
        <v>-29.7</v>
      </c>
      <c r="AO31" s="296">
        <v>5280</v>
      </c>
      <c r="AP31" s="295">
        <v>5283</v>
      </c>
      <c r="AQ31" s="290">
        <v>5248</v>
      </c>
      <c r="AR31" s="290"/>
      <c r="AS31" s="289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1"/>
      <c r="BA31" s="1"/>
      <c r="BB31" s="1"/>
      <c r="BC31" s="125">
        <v>-3</v>
      </c>
      <c r="BD31" s="52">
        <v>1978</v>
      </c>
      <c r="BE31" s="6"/>
      <c r="BF31" s="138">
        <v>6.06</v>
      </c>
      <c r="BG31" s="161">
        <v>1963</v>
      </c>
      <c r="BH31" s="162">
        <v>-9.57</v>
      </c>
      <c r="BI31" s="139">
        <v>1968</v>
      </c>
      <c r="BJ31" s="138">
        <v>9.6300000000000008</v>
      </c>
      <c r="BK31" s="161">
        <v>1992</v>
      </c>
      <c r="BL31" s="162">
        <v>-6.72</v>
      </c>
      <c r="BM31" s="139">
        <v>1968</v>
      </c>
      <c r="BN31" s="138">
        <v>-12.57</v>
      </c>
      <c r="BO31" s="139">
        <v>1968</v>
      </c>
      <c r="BP31" s="162">
        <v>4.1500000000000004</v>
      </c>
      <c r="BQ31" s="161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1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3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94">
        <v>-6.1</v>
      </c>
      <c r="AL32" s="35">
        <v>-32.9</v>
      </c>
      <c r="AM32" s="35">
        <v>-7.5</v>
      </c>
      <c r="AN32" s="35">
        <v>-34.299999999999997</v>
      </c>
      <c r="AO32" s="291">
        <v>5234</v>
      </c>
      <c r="AP32" s="295">
        <v>5222</v>
      </c>
      <c r="AQ32" s="290">
        <v>5227</v>
      </c>
      <c r="AR32" s="290">
        <v>645</v>
      </c>
      <c r="AS32" s="289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1"/>
      <c r="BA32" s="1"/>
      <c r="BB32" s="1"/>
      <c r="BC32" s="125">
        <v>-1.6</v>
      </c>
      <c r="BD32" s="52">
        <v>1978</v>
      </c>
      <c r="BE32" s="6"/>
      <c r="BF32" s="138">
        <v>5.54</v>
      </c>
      <c r="BG32" s="161">
        <v>1997</v>
      </c>
      <c r="BH32" s="162">
        <v>-8.89</v>
      </c>
      <c r="BI32" s="139">
        <v>1978</v>
      </c>
      <c r="BJ32" s="138">
        <v>8.6999999999999993</v>
      </c>
      <c r="BK32" s="161">
        <v>1958</v>
      </c>
      <c r="BL32" s="162">
        <v>-6.5</v>
      </c>
      <c r="BM32" s="139">
        <v>1978</v>
      </c>
      <c r="BN32" s="138">
        <v>-13.19</v>
      </c>
      <c r="BO32" s="139">
        <v>1994</v>
      </c>
      <c r="BP32" s="162">
        <v>2.95</v>
      </c>
      <c r="BQ32" s="161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1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3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91">
        <v>5228</v>
      </c>
      <c r="AP33" s="295">
        <v>5228</v>
      </c>
      <c r="AQ33" s="290">
        <v>5237</v>
      </c>
      <c r="AR33" s="290">
        <v>0</v>
      </c>
      <c r="AS33" s="289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38"/>
      <c r="BA33" s="38"/>
      <c r="BB33" s="38"/>
      <c r="BC33" s="125">
        <v>-3.7</v>
      </c>
      <c r="BD33" s="52">
        <v>1971</v>
      </c>
      <c r="BE33" s="264"/>
      <c r="BF33" s="138">
        <v>7.38</v>
      </c>
      <c r="BG33" s="161">
        <v>1992</v>
      </c>
      <c r="BH33" s="162">
        <v>-12.49</v>
      </c>
      <c r="BI33" s="139">
        <v>1971</v>
      </c>
      <c r="BJ33" s="138">
        <v>9.8699999999999992</v>
      </c>
      <c r="BK33" s="161">
        <v>1992</v>
      </c>
      <c r="BL33" s="162">
        <v>-8.0299999999999994</v>
      </c>
      <c r="BM33" s="139">
        <v>1971</v>
      </c>
      <c r="BN33" s="138">
        <v>-13.86</v>
      </c>
      <c r="BO33" s="139">
        <v>1971</v>
      </c>
      <c r="BP33" s="162">
        <v>4.79</v>
      </c>
      <c r="BQ33" s="161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1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3">
        <v>2.1</v>
      </c>
      <c r="AC34" s="54">
        <v>7.4</v>
      </c>
      <c r="AD34" s="1" t="s">
        <v>69</v>
      </c>
      <c r="AE34" s="24">
        <v>-11.2</v>
      </c>
      <c r="AF34" s="1" t="s">
        <v>439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91">
        <v>5264</v>
      </c>
      <c r="AP34" s="295">
        <v>5266</v>
      </c>
      <c r="AQ34" s="290">
        <v>5289</v>
      </c>
      <c r="AR34" s="290">
        <v>360</v>
      </c>
      <c r="AS34" s="289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1"/>
      <c r="BA34" s="1"/>
      <c r="BB34" s="1"/>
      <c r="BC34" s="125">
        <v>-2.4</v>
      </c>
      <c r="BD34" s="52">
        <v>1971</v>
      </c>
      <c r="BE34" s="6"/>
      <c r="BF34" s="138">
        <v>5.67</v>
      </c>
      <c r="BG34" s="161">
        <v>2006</v>
      </c>
      <c r="BH34" s="162">
        <v>-11.53</v>
      </c>
      <c r="BI34" s="139">
        <v>1971</v>
      </c>
      <c r="BJ34" s="138">
        <v>9.15</v>
      </c>
      <c r="BK34" s="161">
        <v>1992</v>
      </c>
      <c r="BL34" s="162">
        <v>-8.43</v>
      </c>
      <c r="BM34" s="139">
        <v>1971</v>
      </c>
      <c r="BN34" s="270">
        <v>-16.940000000000001</v>
      </c>
      <c r="BO34" s="139">
        <v>1971</v>
      </c>
      <c r="BP34" s="162">
        <v>4.45</v>
      </c>
      <c r="BQ34" s="161">
        <v>2006</v>
      </c>
      <c r="BR34" s="14"/>
      <c r="BS34" s="35" t="s">
        <v>321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1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3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7">
        <v>5220</v>
      </c>
      <c r="AP35" s="295">
        <v>5290</v>
      </c>
      <c r="AQ35" s="290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5">
        <v>-6</v>
      </c>
      <c r="BD35" s="52">
        <v>1969</v>
      </c>
      <c r="BE35" s="76"/>
      <c r="BF35" s="138">
        <v>6.45</v>
      </c>
      <c r="BG35" s="161">
        <v>1999</v>
      </c>
      <c r="BH35" s="162">
        <v>-13.09</v>
      </c>
      <c r="BI35" s="139">
        <v>1969</v>
      </c>
      <c r="BJ35" s="138">
        <v>8.68</v>
      </c>
      <c r="BK35" s="161">
        <v>1999</v>
      </c>
      <c r="BL35" s="162">
        <v>-10.35</v>
      </c>
      <c r="BM35" s="139">
        <v>1969</v>
      </c>
      <c r="BN35" s="138">
        <v>-15.94</v>
      </c>
      <c r="BO35" s="139">
        <v>1979</v>
      </c>
      <c r="BP35" s="162">
        <v>3.22</v>
      </c>
      <c r="BQ35" s="161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3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8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9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3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1"/>
      <c r="BA37" s="1"/>
      <c r="BB37" s="1"/>
      <c r="BC37" s="100">
        <f>AVERAGE(BC5:BC35)</f>
        <v>-4.5451612903225795</v>
      </c>
      <c r="BD37" s="6"/>
      <c r="BE37" s="6"/>
      <c r="BF37" s="201">
        <f>AVERAGE(BF5:BF35)</f>
        <v>6.8148387096774181</v>
      </c>
      <c r="BG37" s="202"/>
      <c r="BH37" s="202">
        <f t="shared" ref="BH37:BL37" si="2">AVERAGE(BH5:BH35)</f>
        <v>-11.206451612903223</v>
      </c>
      <c r="BI37" s="202"/>
      <c r="BJ37" s="201">
        <f t="shared" si="2"/>
        <v>9.1122580645161282</v>
      </c>
      <c r="BK37" s="202"/>
      <c r="BL37" s="202">
        <f t="shared" si="2"/>
        <v>-8.4251612903225812</v>
      </c>
      <c r="BM37" s="6"/>
      <c r="BN37" s="202">
        <f>AVERAGE(BN5:BN35)</f>
        <v>-14.24741935483871</v>
      </c>
      <c r="BO37" s="202"/>
      <c r="BP37" s="202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5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1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1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1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425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425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1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3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1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5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1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427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5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1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428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5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1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5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1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5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1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441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5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1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7"/>
      <c r="W49" s="91" t="s">
        <v>9</v>
      </c>
      <c r="X49" s="90" t="s">
        <v>10</v>
      </c>
      <c r="Y49" s="1"/>
      <c r="Z49" s="13" t="s">
        <v>163</v>
      </c>
      <c r="AA49" s="32" t="s">
        <v>295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26"/>
      <c r="BA49" s="26"/>
      <c r="BB49" s="26"/>
      <c r="BC49" s="32" t="s">
        <v>23</v>
      </c>
      <c r="BD49" s="6"/>
      <c r="BE49" s="32"/>
      <c r="BF49" s="13" t="s">
        <v>455</v>
      </c>
      <c r="BG49" s="32"/>
      <c r="BH49" s="6"/>
      <c r="BI49" s="6"/>
      <c r="BJ49" s="209" t="s">
        <v>256</v>
      </c>
      <c r="BK49" s="261"/>
      <c r="BL49" s="261" t="s">
        <v>434</v>
      </c>
      <c r="BM49" s="261"/>
      <c r="BN49" s="209" t="s">
        <v>434</v>
      </c>
      <c r="BO49" s="261"/>
      <c r="BP49" s="261" t="s">
        <v>256</v>
      </c>
      <c r="BQ49" s="261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305"/>
      <c r="AA50" s="23"/>
      <c r="AB50" s="153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2"/>
      <c r="BA50" s="2"/>
      <c r="BB50" s="2"/>
      <c r="BC50" s="262" t="s">
        <v>33</v>
      </c>
      <c r="BD50" s="262" t="s">
        <v>41</v>
      </c>
      <c r="BE50" s="6"/>
      <c r="BF50" s="29" t="s">
        <v>207</v>
      </c>
      <c r="BG50" s="262" t="s">
        <v>21</v>
      </c>
      <c r="BH50" s="262" t="s">
        <v>208</v>
      </c>
      <c r="BI50" s="262" t="s">
        <v>21</v>
      </c>
      <c r="BJ50" s="271" t="s">
        <v>257</v>
      </c>
      <c r="BK50" s="263"/>
      <c r="BL50" s="263" t="s">
        <v>257</v>
      </c>
      <c r="BM50" s="263"/>
      <c r="BN50" s="271" t="s">
        <v>435</v>
      </c>
      <c r="BO50" s="263"/>
      <c r="BP50" s="263" t="s">
        <v>435</v>
      </c>
      <c r="BQ50" s="263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"/>
      <c r="BA51" s="1"/>
      <c r="BB51" s="1"/>
      <c r="BC51" s="107" t="s">
        <v>53</v>
      </c>
      <c r="BD51" s="32"/>
      <c r="BE51" s="262"/>
      <c r="BF51" s="29">
        <v>2</v>
      </c>
      <c r="BG51" s="262"/>
      <c r="BH51" s="262"/>
      <c r="BI51" s="262"/>
      <c r="BJ51" s="13"/>
      <c r="BK51" s="32"/>
      <c r="BL51" s="262"/>
      <c r="BM51" s="262"/>
      <c r="BN51" s="29"/>
      <c r="BO51" s="262"/>
      <c r="BP51" s="262"/>
      <c r="BQ51" s="262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300</v>
      </c>
      <c r="P52" s="121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3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91">
        <v>5304</v>
      </c>
      <c r="AP52" s="295">
        <v>5311</v>
      </c>
      <c r="AQ52" s="300">
        <v>5273</v>
      </c>
      <c r="AR52" s="290">
        <v>829</v>
      </c>
      <c r="AS52" s="289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1"/>
      <c r="BA52" s="1"/>
      <c r="BB52" s="1"/>
      <c r="BC52" s="125">
        <v>-7.5</v>
      </c>
      <c r="BD52" s="52">
        <v>1969</v>
      </c>
      <c r="BE52" s="6"/>
      <c r="BF52" s="138">
        <v>6.29</v>
      </c>
      <c r="BG52" s="161">
        <v>2006</v>
      </c>
      <c r="BH52" s="162">
        <v>-13.06</v>
      </c>
      <c r="BI52" s="161">
        <v>1969</v>
      </c>
      <c r="BJ52" s="138">
        <v>9.06</v>
      </c>
      <c r="BK52" s="161">
        <v>1999</v>
      </c>
      <c r="BL52" s="162">
        <v>-11.54</v>
      </c>
      <c r="BM52" s="161">
        <v>1969</v>
      </c>
      <c r="BN52" s="138">
        <v>-14.88</v>
      </c>
      <c r="BO52" s="161">
        <v>1969</v>
      </c>
      <c r="BP52" s="162">
        <v>4.32</v>
      </c>
      <c r="BQ52" s="161">
        <v>2006</v>
      </c>
      <c r="BR52" s="49"/>
      <c r="BS52" s="35" t="s">
        <v>444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300</v>
      </c>
      <c r="P53" s="121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3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9">
        <v>-30.9</v>
      </c>
      <c r="AM53" s="35">
        <v>-4.7</v>
      </c>
      <c r="AN53" s="35">
        <v>-29.1</v>
      </c>
      <c r="AO53" s="291">
        <v>5260</v>
      </c>
      <c r="AP53" s="295">
        <v>5257</v>
      </c>
      <c r="AQ53" s="300">
        <v>5255</v>
      </c>
      <c r="AR53" s="290">
        <v>457</v>
      </c>
      <c r="AS53" s="289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1"/>
      <c r="BA53" s="1"/>
      <c r="BB53" s="1"/>
      <c r="BC53" s="125">
        <v>-3.3</v>
      </c>
      <c r="BD53" s="52">
        <v>1979</v>
      </c>
      <c r="BE53" s="6"/>
      <c r="BF53" s="138">
        <v>6.99</v>
      </c>
      <c r="BG53" s="161">
        <v>1959</v>
      </c>
      <c r="BH53" s="162">
        <v>-9.57</v>
      </c>
      <c r="BI53" s="161">
        <v>1968</v>
      </c>
      <c r="BJ53" s="138">
        <v>8.74</v>
      </c>
      <c r="BK53" s="161">
        <v>1959</v>
      </c>
      <c r="BL53" s="162">
        <v>-7.24</v>
      </c>
      <c r="BM53" s="161">
        <v>1968</v>
      </c>
      <c r="BN53" s="138">
        <v>-15.35</v>
      </c>
      <c r="BO53" s="161">
        <v>1969</v>
      </c>
      <c r="BP53" s="162">
        <v>3.49</v>
      </c>
      <c r="BQ53" s="161">
        <v>2006</v>
      </c>
      <c r="BR53" s="49"/>
      <c r="BS53" s="35" t="s">
        <v>444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300</v>
      </c>
      <c r="P54" s="121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3">
        <v>1.3</v>
      </c>
      <c r="AC54" s="97">
        <v>9.3000000000000007</v>
      </c>
      <c r="AD54" s="115" t="s">
        <v>65</v>
      </c>
      <c r="AE54" s="24">
        <v>-5.5</v>
      </c>
      <c r="AF54" s="1" t="s">
        <v>72</v>
      </c>
      <c r="AG54" s="115">
        <v>-10.5</v>
      </c>
      <c r="AH54" s="39" t="s">
        <v>456</v>
      </c>
      <c r="AI54" s="43">
        <v>19.2</v>
      </c>
      <c r="AJ54" s="43" t="s">
        <v>122</v>
      </c>
      <c r="AK54" s="288">
        <v>-6</v>
      </c>
      <c r="AL54" s="288">
        <v>-29</v>
      </c>
      <c r="AM54" s="35">
        <v>-6.3</v>
      </c>
      <c r="AN54" s="35">
        <v>-28.1</v>
      </c>
      <c r="AO54" s="296">
        <v>5240</v>
      </c>
      <c r="AP54" s="295">
        <v>5286</v>
      </c>
      <c r="AQ54" s="300">
        <v>5272</v>
      </c>
      <c r="AR54" s="290"/>
      <c r="AS54" s="289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"/>
      <c r="BA54" s="1"/>
      <c r="BB54" s="1"/>
      <c r="BC54" s="125">
        <v>-1.1000000000000001</v>
      </c>
      <c r="BD54" s="52">
        <v>2003</v>
      </c>
      <c r="BE54" s="6"/>
      <c r="BF54" s="138">
        <v>5.83</v>
      </c>
      <c r="BG54" s="161">
        <v>1965</v>
      </c>
      <c r="BH54" s="162">
        <v>-9.33</v>
      </c>
      <c r="BI54" s="161">
        <v>1980</v>
      </c>
      <c r="BJ54" s="138">
        <v>7.94</v>
      </c>
      <c r="BK54" s="161">
        <v>1959</v>
      </c>
      <c r="BL54" s="162">
        <v>-6.62</v>
      </c>
      <c r="BM54" s="161">
        <v>1980</v>
      </c>
      <c r="BN54" s="138">
        <v>-12.02</v>
      </c>
      <c r="BO54" s="161">
        <v>1980</v>
      </c>
      <c r="BP54" s="162">
        <v>4.18</v>
      </c>
      <c r="BQ54" s="161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300</v>
      </c>
      <c r="P55" s="121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3">
        <v>2.9</v>
      </c>
      <c r="AC55" s="97">
        <v>7.9</v>
      </c>
      <c r="AD55" s="115" t="s">
        <v>99</v>
      </c>
      <c r="AE55" s="24">
        <v>-6.7</v>
      </c>
      <c r="AF55" s="1" t="s">
        <v>83</v>
      </c>
      <c r="AG55" s="115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91">
        <v>5275</v>
      </c>
      <c r="AP55" s="295">
        <v>5297</v>
      </c>
      <c r="AQ55" s="300">
        <v>5309</v>
      </c>
      <c r="AR55" s="290">
        <v>345</v>
      </c>
      <c r="AS55" s="289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1"/>
      <c r="BA55" s="1"/>
      <c r="BB55" s="1"/>
      <c r="BC55" s="125">
        <v>-2</v>
      </c>
      <c r="BD55" s="52">
        <v>1970</v>
      </c>
      <c r="BE55" s="6"/>
      <c r="BF55" s="138">
        <v>7.33</v>
      </c>
      <c r="BG55" s="139">
        <v>1959</v>
      </c>
      <c r="BH55" s="162">
        <v>-9.91</v>
      </c>
      <c r="BI55" s="139">
        <v>1964</v>
      </c>
      <c r="BJ55" s="138">
        <v>8.69</v>
      </c>
      <c r="BK55" s="139">
        <v>2006</v>
      </c>
      <c r="BL55" s="162">
        <v>-7.26</v>
      </c>
      <c r="BM55" s="139">
        <v>1964</v>
      </c>
      <c r="BN55" s="138">
        <v>-12.7</v>
      </c>
      <c r="BO55" s="139">
        <v>1964</v>
      </c>
      <c r="BP55" s="162">
        <v>4.54</v>
      </c>
      <c r="BQ55" s="139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300</v>
      </c>
      <c r="P56" s="121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3">
        <v>2</v>
      </c>
      <c r="AC56" s="97">
        <v>7.3</v>
      </c>
      <c r="AD56" s="115" t="s">
        <v>459</v>
      </c>
      <c r="AE56" s="24">
        <v>-13.7</v>
      </c>
      <c r="AF56" s="1" t="s">
        <v>83</v>
      </c>
      <c r="AG56" s="115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8">
        <v>-3</v>
      </c>
      <c r="AN56" s="288">
        <v>-32</v>
      </c>
      <c r="AO56" s="291">
        <v>5286</v>
      </c>
      <c r="AP56" s="295">
        <v>5302</v>
      </c>
      <c r="AQ56" s="300"/>
      <c r="AR56" s="290">
        <v>755</v>
      </c>
      <c r="AS56" s="289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"/>
      <c r="BA56" s="1"/>
      <c r="BB56" s="1"/>
      <c r="BC56" s="125">
        <v>-3</v>
      </c>
      <c r="BD56" s="52">
        <v>1963</v>
      </c>
      <c r="BE56" s="6"/>
      <c r="BF56" s="138">
        <v>6.55</v>
      </c>
      <c r="BG56" s="161">
        <v>1965</v>
      </c>
      <c r="BH56" s="162">
        <v>-8.64</v>
      </c>
      <c r="BI56" s="139">
        <v>1969</v>
      </c>
      <c r="BJ56" s="138">
        <v>9.01</v>
      </c>
      <c r="BK56" s="161">
        <v>2006</v>
      </c>
      <c r="BL56" s="162">
        <v>-7.13</v>
      </c>
      <c r="BM56" s="139">
        <v>1963</v>
      </c>
      <c r="BN56" s="138">
        <v>-12.22</v>
      </c>
      <c r="BO56" s="139">
        <v>1964</v>
      </c>
      <c r="BP56" s="162">
        <v>5.15</v>
      </c>
      <c r="BQ56" s="161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1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3">
        <v>3.6</v>
      </c>
      <c r="AC57" s="97">
        <v>8.9</v>
      </c>
      <c r="AD57" s="115" t="s">
        <v>73</v>
      </c>
      <c r="AE57" s="24">
        <v>-10.9</v>
      </c>
      <c r="AF57" s="1" t="s">
        <v>83</v>
      </c>
      <c r="AG57" s="115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91">
        <v>5302</v>
      </c>
      <c r="AP57" s="295">
        <v>5302</v>
      </c>
      <c r="AQ57" s="300"/>
      <c r="AR57" s="290">
        <v>785</v>
      </c>
      <c r="AS57" s="289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1"/>
      <c r="BA57" s="1"/>
      <c r="BB57" s="1"/>
      <c r="BC57" s="125">
        <v>-9.9</v>
      </c>
      <c r="BD57" s="52">
        <v>1969</v>
      </c>
      <c r="BE57" s="6"/>
      <c r="BF57" s="138">
        <v>6.35</v>
      </c>
      <c r="BG57" s="161">
        <v>1965</v>
      </c>
      <c r="BH57" s="204">
        <v>-16.04</v>
      </c>
      <c r="BI57" s="161">
        <v>1969</v>
      </c>
      <c r="BJ57" s="138">
        <v>9.16</v>
      </c>
      <c r="BK57" s="161">
        <v>2012</v>
      </c>
      <c r="BL57" s="162">
        <v>-11.23</v>
      </c>
      <c r="BM57" s="161">
        <v>1969</v>
      </c>
      <c r="BN57" s="138">
        <v>-17.670000000000002</v>
      </c>
      <c r="BO57" s="161">
        <v>1969</v>
      </c>
      <c r="BP57" s="162">
        <v>4.71</v>
      </c>
      <c r="BQ57" s="161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1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3">
        <v>2.2999999999999998</v>
      </c>
      <c r="AC58" s="97">
        <v>8.1</v>
      </c>
      <c r="AD58" s="115" t="s">
        <v>73</v>
      </c>
      <c r="AE58" s="24">
        <v>-3.2</v>
      </c>
      <c r="AF58" s="1" t="s">
        <v>65</v>
      </c>
      <c r="AG58" s="115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8">
        <v>-3</v>
      </c>
      <c r="AN58" s="288">
        <v>-33</v>
      </c>
      <c r="AO58" s="291">
        <v>5319</v>
      </c>
      <c r="AP58" s="295">
        <v>5270</v>
      </c>
      <c r="AQ58" s="300">
        <v>5283</v>
      </c>
      <c r="AR58" s="290">
        <v>852</v>
      </c>
      <c r="AS58" s="289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1"/>
      <c r="BA58" s="1"/>
      <c r="BB58" s="1"/>
      <c r="BC58" s="125">
        <v>-5.2</v>
      </c>
      <c r="BD58" s="52">
        <v>1969</v>
      </c>
      <c r="BE58" s="6"/>
      <c r="BF58" s="142">
        <v>8.4499999999999993</v>
      </c>
      <c r="BG58" s="161">
        <v>1960</v>
      </c>
      <c r="BH58" s="162">
        <v>-13.78</v>
      </c>
      <c r="BI58" s="161">
        <v>1969</v>
      </c>
      <c r="BJ58" s="142">
        <v>10</v>
      </c>
      <c r="BK58" s="161">
        <v>1960</v>
      </c>
      <c r="BL58" s="204">
        <v>-11.43</v>
      </c>
      <c r="BM58" s="161">
        <v>1969</v>
      </c>
      <c r="BN58" s="270">
        <v>-18.100000000000001</v>
      </c>
      <c r="BO58" s="161">
        <v>1969</v>
      </c>
      <c r="BP58" s="171">
        <v>5.69</v>
      </c>
      <c r="BQ58" s="161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1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3">
        <v>1.9</v>
      </c>
      <c r="AC59" s="97">
        <v>9</v>
      </c>
      <c r="AD59" s="115" t="s">
        <v>65</v>
      </c>
      <c r="AE59" s="24">
        <v>-7.8</v>
      </c>
      <c r="AF59" s="1" t="s">
        <v>140</v>
      </c>
      <c r="AG59" s="115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91">
        <v>5269</v>
      </c>
      <c r="AP59" s="295">
        <v>5276</v>
      </c>
      <c r="AQ59" s="300">
        <v>5284</v>
      </c>
      <c r="AR59" s="290">
        <v>334</v>
      </c>
      <c r="AS59" s="289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1"/>
      <c r="BA59" s="1"/>
      <c r="BB59" s="1"/>
      <c r="BC59" s="125">
        <v>-2.6</v>
      </c>
      <c r="BD59" s="52">
        <v>1958</v>
      </c>
      <c r="BE59" s="6"/>
      <c r="BF59" s="138">
        <v>7.51</v>
      </c>
      <c r="BG59" s="161">
        <v>1956</v>
      </c>
      <c r="BH59" s="162">
        <v>-9.6300000000000008</v>
      </c>
      <c r="BI59" s="161">
        <v>1995</v>
      </c>
      <c r="BJ59" s="138">
        <v>9.33</v>
      </c>
      <c r="BK59" s="161">
        <v>1956</v>
      </c>
      <c r="BL59" s="162">
        <v>-7.62</v>
      </c>
      <c r="BM59" s="161">
        <v>1995</v>
      </c>
      <c r="BN59" s="138">
        <v>-14.58</v>
      </c>
      <c r="BO59" s="161">
        <v>1995</v>
      </c>
      <c r="BP59" s="162">
        <v>3.24</v>
      </c>
      <c r="BQ59" s="161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1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3">
        <v>1.1000000000000001</v>
      </c>
      <c r="AC60" s="97">
        <v>6.6</v>
      </c>
      <c r="AD60" s="115" t="s">
        <v>460</v>
      </c>
      <c r="AE60" s="24">
        <v>-10.1</v>
      </c>
      <c r="AF60" s="1" t="s">
        <v>59</v>
      </c>
      <c r="AG60" s="115">
        <v>-12.3</v>
      </c>
      <c r="AH60" s="39" t="s">
        <v>456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91">
        <v>5257</v>
      </c>
      <c r="AP60" s="295">
        <v>5250</v>
      </c>
      <c r="AQ60" s="300">
        <v>5240</v>
      </c>
      <c r="AR60" s="290">
        <v>574</v>
      </c>
      <c r="AS60" s="289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1"/>
      <c r="BA60" s="1"/>
      <c r="BB60" s="1"/>
      <c r="BC60" s="125">
        <v>-3.4</v>
      </c>
      <c r="BD60" s="52">
        <v>1958</v>
      </c>
      <c r="BE60" s="6"/>
      <c r="BF60" s="138">
        <v>6.22</v>
      </c>
      <c r="BG60" s="161">
        <v>2013</v>
      </c>
      <c r="BH60" s="162">
        <v>-9.68</v>
      </c>
      <c r="BI60" s="161">
        <v>1981</v>
      </c>
      <c r="BJ60" s="138">
        <v>8.4600000000000009</v>
      </c>
      <c r="BK60" s="161">
        <v>1956</v>
      </c>
      <c r="BL60" s="162">
        <v>-6.63</v>
      </c>
      <c r="BM60" s="161">
        <v>1988</v>
      </c>
      <c r="BN60" s="138">
        <v>-11.1</v>
      </c>
      <c r="BO60" s="161">
        <v>1981</v>
      </c>
      <c r="BP60" s="162">
        <v>2.73</v>
      </c>
      <c r="BQ60" s="161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1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3">
        <v>0.4</v>
      </c>
      <c r="AC61" s="97">
        <v>6</v>
      </c>
      <c r="AD61" s="115" t="s">
        <v>75</v>
      </c>
      <c r="AE61" s="179">
        <v>-11.5</v>
      </c>
      <c r="AF61" s="179" t="s">
        <v>59</v>
      </c>
      <c r="AG61" s="115">
        <v>-14.7</v>
      </c>
      <c r="AH61" s="39" t="s">
        <v>456</v>
      </c>
      <c r="AI61" s="43">
        <v>24.6</v>
      </c>
      <c r="AJ61" s="43" t="s">
        <v>443</v>
      </c>
      <c r="AK61" s="288">
        <v>-4</v>
      </c>
      <c r="AL61" s="288">
        <v>-35</v>
      </c>
      <c r="AM61" s="288">
        <v>-6</v>
      </c>
      <c r="AN61" s="288">
        <v>-36</v>
      </c>
      <c r="AO61" s="291">
        <v>5250</v>
      </c>
      <c r="AP61" s="295">
        <v>5224</v>
      </c>
      <c r="AQ61" s="300">
        <v>5236</v>
      </c>
      <c r="AR61" s="290">
        <v>572</v>
      </c>
      <c r="AS61" s="289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1"/>
      <c r="BA61" s="1"/>
      <c r="BB61" s="1"/>
      <c r="BC61" s="125">
        <v>-0.2</v>
      </c>
      <c r="BD61" s="52">
        <v>1982</v>
      </c>
      <c r="BE61" s="6"/>
      <c r="BF61" s="270">
        <v>5.26</v>
      </c>
      <c r="BG61" s="161">
        <v>2004</v>
      </c>
      <c r="BH61" s="162">
        <v>-8.86</v>
      </c>
      <c r="BI61" s="161">
        <v>1981</v>
      </c>
      <c r="BJ61" s="138">
        <v>7.95</v>
      </c>
      <c r="BK61" s="161">
        <v>2006</v>
      </c>
      <c r="BL61" s="162">
        <v>-5.97</v>
      </c>
      <c r="BM61" s="161">
        <v>1981</v>
      </c>
      <c r="BN61" s="138">
        <v>-13.88</v>
      </c>
      <c r="BO61" s="161">
        <v>1981</v>
      </c>
      <c r="BP61" s="162">
        <v>2.2200000000000002</v>
      </c>
      <c r="BQ61" s="161">
        <v>1965</v>
      </c>
      <c r="BR61" s="301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93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1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3">
        <v>0.8</v>
      </c>
      <c r="AC62" s="97">
        <v>7.8</v>
      </c>
      <c r="AD62" s="115" t="s">
        <v>65</v>
      </c>
      <c r="AE62" s="24">
        <v>-8.6999999999999993</v>
      </c>
      <c r="AF62" s="1" t="s">
        <v>140</v>
      </c>
      <c r="AG62" s="115">
        <v>-13.2</v>
      </c>
      <c r="AH62" s="39" t="s">
        <v>456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91">
        <v>5230</v>
      </c>
      <c r="AP62" s="295">
        <v>5272</v>
      </c>
      <c r="AQ62" s="300">
        <v>5263</v>
      </c>
      <c r="AR62" s="290">
        <v>436</v>
      </c>
      <c r="AS62" s="289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1"/>
      <c r="BA62" s="1"/>
      <c r="BB62" s="1"/>
      <c r="BC62" s="125">
        <v>-1</v>
      </c>
      <c r="BD62" s="52">
        <v>1992</v>
      </c>
      <c r="BE62" s="6"/>
      <c r="BF62" s="138">
        <v>6.6</v>
      </c>
      <c r="BG62" s="161">
        <v>2004</v>
      </c>
      <c r="BH62" s="171">
        <v>-7.34</v>
      </c>
      <c r="BI62" s="161">
        <v>1992</v>
      </c>
      <c r="BJ62" s="138">
        <v>8.9499999999999993</v>
      </c>
      <c r="BK62" s="161">
        <v>2004</v>
      </c>
      <c r="BL62" s="162">
        <v>-5.93</v>
      </c>
      <c r="BM62" s="161">
        <v>1992</v>
      </c>
      <c r="BN62" s="138">
        <v>-10.1</v>
      </c>
      <c r="BO62" s="161">
        <v>1992</v>
      </c>
      <c r="BP62" s="162">
        <v>4.4800000000000004</v>
      </c>
      <c r="BQ62" s="161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1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3">
        <v>0.8</v>
      </c>
      <c r="AC63" s="97">
        <v>7.3</v>
      </c>
      <c r="AD63" s="115" t="s">
        <v>461</v>
      </c>
      <c r="AE63" s="24">
        <v>-3.8</v>
      </c>
      <c r="AF63" s="1" t="s">
        <v>83</v>
      </c>
      <c r="AG63" s="115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91">
        <v>5157</v>
      </c>
      <c r="AP63" s="295">
        <v>5262</v>
      </c>
      <c r="AQ63" s="300">
        <v>5257</v>
      </c>
      <c r="AR63" s="290">
        <v>299</v>
      </c>
      <c r="AS63" s="289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38"/>
      <c r="BA63" s="38"/>
      <c r="BB63" s="38"/>
      <c r="BC63" s="125">
        <v>-0.8</v>
      </c>
      <c r="BD63" s="52">
        <v>1950</v>
      </c>
      <c r="BE63" s="264"/>
      <c r="BF63" s="138">
        <v>6.31</v>
      </c>
      <c r="BG63" s="161">
        <v>1986</v>
      </c>
      <c r="BH63" s="162">
        <v>-11.9</v>
      </c>
      <c r="BI63" s="161">
        <v>1968</v>
      </c>
      <c r="BJ63" s="138">
        <v>8.7200000000000006</v>
      </c>
      <c r="BK63" s="161">
        <v>2004</v>
      </c>
      <c r="BL63" s="162">
        <v>-4.42</v>
      </c>
      <c r="BM63" s="161">
        <v>1968</v>
      </c>
      <c r="BN63" s="138">
        <v>-13.29</v>
      </c>
      <c r="BO63" s="161">
        <v>1968</v>
      </c>
      <c r="BP63" s="162">
        <v>3.97</v>
      </c>
      <c r="BQ63" s="161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3">
        <v>2.8</v>
      </c>
      <c r="AC64" s="97">
        <v>7.1</v>
      </c>
      <c r="AD64" s="115" t="s">
        <v>73</v>
      </c>
      <c r="AE64" s="24">
        <v>-4</v>
      </c>
      <c r="AF64" s="1" t="s">
        <v>83</v>
      </c>
      <c r="AG64" s="115">
        <v>-4.9000000000000004</v>
      </c>
      <c r="AH64" s="39" t="s">
        <v>56</v>
      </c>
      <c r="AI64" s="43">
        <v>50.5</v>
      </c>
      <c r="AJ64" s="43" t="s">
        <v>437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91">
        <v>5291</v>
      </c>
      <c r="AP64" s="295">
        <v>5258</v>
      </c>
      <c r="AQ64" s="300">
        <v>5244</v>
      </c>
      <c r="AR64" s="290">
        <v>777</v>
      </c>
      <c r="AS64" s="289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1"/>
      <c r="BA64" s="1"/>
      <c r="BB64" s="1"/>
      <c r="BC64" s="125">
        <v>-3.5</v>
      </c>
      <c r="BD64" s="52">
        <v>1973</v>
      </c>
      <c r="BE64" s="6"/>
      <c r="BF64" s="138">
        <v>5.76</v>
      </c>
      <c r="BG64" s="161">
        <v>1986</v>
      </c>
      <c r="BH64" s="162">
        <v>-9.6</v>
      </c>
      <c r="BI64" s="161">
        <v>1969</v>
      </c>
      <c r="BJ64" s="138">
        <v>8.89</v>
      </c>
      <c r="BK64" s="161">
        <v>2004</v>
      </c>
      <c r="BL64" s="162">
        <v>-7.4</v>
      </c>
      <c r="BM64" s="161">
        <v>1973</v>
      </c>
      <c r="BN64" s="138">
        <v>-14.58</v>
      </c>
      <c r="BO64" s="161">
        <v>1969</v>
      </c>
      <c r="BP64" s="162">
        <v>4.18</v>
      </c>
      <c r="BQ64" s="161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3">
        <v>2.7</v>
      </c>
      <c r="AC65" s="97">
        <v>6.4</v>
      </c>
      <c r="AD65" s="115" t="s">
        <v>143</v>
      </c>
      <c r="AE65" s="24">
        <v>-8.3000000000000007</v>
      </c>
      <c r="AF65" s="1" t="s">
        <v>140</v>
      </c>
      <c r="AG65" s="115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91">
        <v>5244</v>
      </c>
      <c r="AP65" s="63">
        <v>5235</v>
      </c>
      <c r="AQ65" s="300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1"/>
      <c r="BA65" s="1"/>
      <c r="BB65" s="1"/>
      <c r="BC65" s="125">
        <v>-2.6</v>
      </c>
      <c r="BD65" s="52">
        <v>1970</v>
      </c>
      <c r="BE65" s="6"/>
      <c r="BF65" s="138">
        <v>6.65</v>
      </c>
      <c r="BG65" s="161">
        <v>2004</v>
      </c>
      <c r="BH65" s="162">
        <v>-10.63</v>
      </c>
      <c r="BI65" s="161">
        <v>1968</v>
      </c>
      <c r="BJ65" s="138">
        <v>8.98</v>
      </c>
      <c r="BK65" s="161">
        <v>2004</v>
      </c>
      <c r="BL65" s="162">
        <v>-5.84</v>
      </c>
      <c r="BM65" s="161">
        <v>1973</v>
      </c>
      <c r="BN65" s="138">
        <v>-12.46</v>
      </c>
      <c r="BO65" s="161">
        <v>1968</v>
      </c>
      <c r="BP65" s="162">
        <v>4.71</v>
      </c>
      <c r="BQ65" s="161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3">
        <v>-2.2999999999999998</v>
      </c>
      <c r="AC66" s="97">
        <v>3.8</v>
      </c>
      <c r="AD66" s="115" t="s">
        <v>65</v>
      </c>
      <c r="AE66" s="24">
        <v>-14.4</v>
      </c>
      <c r="AF66" s="1" t="s">
        <v>60</v>
      </c>
      <c r="AG66" s="115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8">
        <v>-10</v>
      </c>
      <c r="AN66" s="288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1"/>
      <c r="BA66" s="1"/>
      <c r="BB66" s="1"/>
      <c r="BC66" s="125">
        <v>-6</v>
      </c>
      <c r="BD66" s="52">
        <v>1989</v>
      </c>
      <c r="BE66" s="6"/>
      <c r="BF66" s="138">
        <v>6.56</v>
      </c>
      <c r="BG66" s="161">
        <v>1965</v>
      </c>
      <c r="BH66" s="162">
        <v>-10.19</v>
      </c>
      <c r="BI66" s="161">
        <v>1968</v>
      </c>
      <c r="BJ66" s="138">
        <v>8.3000000000000007</v>
      </c>
      <c r="BK66" s="161">
        <v>2004</v>
      </c>
      <c r="BL66" s="162">
        <v>-8.66</v>
      </c>
      <c r="BM66" s="161">
        <v>1968</v>
      </c>
      <c r="BN66" s="138">
        <v>-14.03</v>
      </c>
      <c r="BO66" s="161">
        <v>1968</v>
      </c>
      <c r="BP66" s="162">
        <v>3.33</v>
      </c>
      <c r="BQ66" s="161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3">
        <v>-2.6</v>
      </c>
      <c r="AC67" s="97">
        <v>2.8</v>
      </c>
      <c r="AD67" s="115" t="s">
        <v>459</v>
      </c>
      <c r="AE67" s="24">
        <v>-14.6</v>
      </c>
      <c r="AF67" s="1" t="s">
        <v>140</v>
      </c>
      <c r="AG67" s="115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1"/>
      <c r="BA67" s="1"/>
      <c r="BB67" s="1"/>
      <c r="BC67" s="125">
        <v>-2.6</v>
      </c>
      <c r="BD67" s="52">
        <v>1960</v>
      </c>
      <c r="BE67" s="6"/>
      <c r="BF67" s="138">
        <v>7.58</v>
      </c>
      <c r="BG67" s="161">
        <v>1965</v>
      </c>
      <c r="BH67" s="162">
        <v>-9.4700000000000006</v>
      </c>
      <c r="BI67" s="161">
        <v>1999</v>
      </c>
      <c r="BJ67" s="138">
        <v>9.25</v>
      </c>
      <c r="BK67" s="161">
        <v>1965</v>
      </c>
      <c r="BL67" s="162">
        <v>-6.61</v>
      </c>
      <c r="BM67" s="161">
        <v>1960</v>
      </c>
      <c r="BN67" s="138">
        <v>-13</v>
      </c>
      <c r="BO67" s="161">
        <v>1999</v>
      </c>
      <c r="BP67" s="162">
        <v>5.45</v>
      </c>
      <c r="BQ67" s="161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3">
        <v>-3.4</v>
      </c>
      <c r="AC68" s="97">
        <v>3.7</v>
      </c>
      <c r="AD68" s="115" t="s">
        <v>459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457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1"/>
      <c r="BA68" s="1"/>
      <c r="BB68" s="1"/>
      <c r="BC68" s="125">
        <v>-4.4000000000000004</v>
      </c>
      <c r="BD68" s="52">
        <v>1960</v>
      </c>
      <c r="BE68" s="6"/>
      <c r="BF68" s="138">
        <v>6.3</v>
      </c>
      <c r="BG68" s="161">
        <v>2004</v>
      </c>
      <c r="BH68" s="162">
        <v>-9.33</v>
      </c>
      <c r="BI68" s="161">
        <v>1960</v>
      </c>
      <c r="BJ68" s="138">
        <v>8.76</v>
      </c>
      <c r="BK68" s="161">
        <v>1965</v>
      </c>
      <c r="BL68" s="162">
        <v>-7.56</v>
      </c>
      <c r="BM68" s="161">
        <v>1960</v>
      </c>
      <c r="BN68" s="138">
        <v>-12.4</v>
      </c>
      <c r="BO68" s="161">
        <v>1999</v>
      </c>
      <c r="BP68" s="162">
        <v>4.29</v>
      </c>
      <c r="BQ68" s="161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3">
        <v>-3.6</v>
      </c>
      <c r="AC69" s="97">
        <v>4.5999999999999996</v>
      </c>
      <c r="AD69" s="115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1"/>
      <c r="BA69" s="1"/>
      <c r="BB69" s="1"/>
      <c r="BC69" s="125">
        <v>-1.2</v>
      </c>
      <c r="BD69" s="52">
        <v>2002</v>
      </c>
      <c r="BE69" s="6"/>
      <c r="BF69" s="138">
        <v>6.37</v>
      </c>
      <c r="BG69" s="161">
        <v>2008</v>
      </c>
      <c r="BH69" s="162">
        <v>-6.82</v>
      </c>
      <c r="BI69" s="161">
        <v>2002</v>
      </c>
      <c r="BJ69" s="138">
        <v>9.1199999999999992</v>
      </c>
      <c r="BK69" s="161">
        <v>2003</v>
      </c>
      <c r="BL69" s="162">
        <v>-4.17</v>
      </c>
      <c r="BM69" s="161">
        <v>1957</v>
      </c>
      <c r="BN69" s="138">
        <v>-10.33</v>
      </c>
      <c r="BO69" s="161">
        <v>1960</v>
      </c>
      <c r="BP69" s="162">
        <v>4.71</v>
      </c>
      <c r="BQ69" s="161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3">
        <v>-0.6</v>
      </c>
      <c r="AC70" s="97">
        <v>6.7</v>
      </c>
      <c r="AD70" s="115" t="s">
        <v>95</v>
      </c>
      <c r="AE70" s="24">
        <v>-28.9</v>
      </c>
      <c r="AF70" s="1" t="s">
        <v>83</v>
      </c>
      <c r="AG70" s="42">
        <v>-25.9</v>
      </c>
      <c r="AH70" s="1" t="s">
        <v>458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1"/>
      <c r="BA70" s="1"/>
      <c r="BB70" s="1"/>
      <c r="BC70" s="125">
        <v>-1</v>
      </c>
      <c r="BD70" s="52">
        <v>1969</v>
      </c>
      <c r="BE70" s="6"/>
      <c r="BF70" s="138">
        <v>6.02</v>
      </c>
      <c r="BG70" s="161">
        <v>1982</v>
      </c>
      <c r="BH70" s="162">
        <v>-8.19</v>
      </c>
      <c r="BI70" s="161">
        <v>1969</v>
      </c>
      <c r="BJ70" s="138">
        <v>9.14</v>
      </c>
      <c r="BK70" s="161">
        <v>2004</v>
      </c>
      <c r="BL70" s="162">
        <v>-4.79</v>
      </c>
      <c r="BM70" s="161">
        <v>1969</v>
      </c>
      <c r="BN70" s="138">
        <v>-10.24</v>
      </c>
      <c r="BO70" s="161">
        <v>2002</v>
      </c>
      <c r="BP70" s="162">
        <v>4.5</v>
      </c>
      <c r="BQ70" s="161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300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3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462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1"/>
      <c r="BA71" s="1"/>
      <c r="BB71" s="1"/>
      <c r="BC71" s="125">
        <v>-2.7</v>
      </c>
      <c r="BD71" s="52">
        <v>1966</v>
      </c>
      <c r="BE71" s="6"/>
      <c r="BF71" s="138">
        <v>6.65</v>
      </c>
      <c r="BG71" s="161">
        <v>2013</v>
      </c>
      <c r="BH71" s="162">
        <v>-9.83</v>
      </c>
      <c r="BI71" s="161">
        <v>1969</v>
      </c>
      <c r="BJ71" s="138">
        <v>8.18</v>
      </c>
      <c r="BK71" s="161">
        <v>1996</v>
      </c>
      <c r="BL71" s="162">
        <v>-6.73</v>
      </c>
      <c r="BM71" s="161">
        <v>1969</v>
      </c>
      <c r="BN71" s="138">
        <v>-13.25</v>
      </c>
      <c r="BO71" s="161">
        <v>1969</v>
      </c>
      <c r="BP71" s="162">
        <v>3.5</v>
      </c>
      <c r="BQ71" s="161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1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3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9">
        <v>5265</v>
      </c>
      <c r="AP72" s="295">
        <v>5250</v>
      </c>
      <c r="AQ72" s="71"/>
      <c r="AR72" s="290">
        <v>548</v>
      </c>
      <c r="AS72" s="289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1"/>
      <c r="BA72" s="1"/>
      <c r="BB72" s="1"/>
      <c r="BC72" s="125">
        <v>1</v>
      </c>
      <c r="BD72" s="52">
        <v>1986</v>
      </c>
      <c r="BE72" s="6"/>
      <c r="BF72" s="138">
        <v>7.13</v>
      </c>
      <c r="BG72" s="161">
        <v>2006</v>
      </c>
      <c r="BH72" s="162">
        <v>-7.24</v>
      </c>
      <c r="BI72" s="161">
        <v>1986</v>
      </c>
      <c r="BJ72" s="138">
        <v>9.76</v>
      </c>
      <c r="BK72" s="161">
        <v>2006</v>
      </c>
      <c r="BL72" s="162">
        <v>-3.28</v>
      </c>
      <c r="BM72" s="161">
        <v>1986</v>
      </c>
      <c r="BN72" s="138">
        <v>-10.37</v>
      </c>
      <c r="BO72" s="161">
        <v>1986</v>
      </c>
      <c r="BP72" s="162">
        <v>4</v>
      </c>
      <c r="BQ72" s="161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1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3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8">
        <v>-5</v>
      </c>
      <c r="AL73" s="35">
        <v>-31</v>
      </c>
      <c r="AM73" s="35">
        <v>-4.3</v>
      </c>
      <c r="AN73" s="35">
        <v>-34.1</v>
      </c>
      <c r="AO73" s="301">
        <v>5250</v>
      </c>
      <c r="AP73" s="295">
        <v>5250</v>
      </c>
      <c r="AQ73" s="36"/>
      <c r="AR73" s="290">
        <v>700</v>
      </c>
      <c r="AS73" s="289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1"/>
      <c r="BA73" s="1"/>
      <c r="BB73" s="1"/>
      <c r="BC73" s="125">
        <v>-1.7</v>
      </c>
      <c r="BD73" s="52">
        <v>1060</v>
      </c>
      <c r="BE73" s="6"/>
      <c r="BF73" s="138">
        <v>7.48</v>
      </c>
      <c r="BG73" s="161">
        <v>2006</v>
      </c>
      <c r="BH73" s="162">
        <v>-7.96</v>
      </c>
      <c r="BI73" s="161">
        <v>1950</v>
      </c>
      <c r="BJ73" s="138">
        <v>9.74</v>
      </c>
      <c r="BK73" s="161">
        <v>2006</v>
      </c>
      <c r="BL73" s="162">
        <v>-5.45</v>
      </c>
      <c r="BM73" s="161">
        <v>1950</v>
      </c>
      <c r="BN73" s="138">
        <v>-11.1</v>
      </c>
      <c r="BO73" s="161">
        <v>1981</v>
      </c>
      <c r="BP73" s="162">
        <v>4.21</v>
      </c>
      <c r="BQ73" s="161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1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3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95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1"/>
      <c r="BA74" s="1"/>
      <c r="BB74" s="1"/>
      <c r="BC74" s="125">
        <v>-2.8</v>
      </c>
      <c r="BD74" s="52">
        <v>1050</v>
      </c>
      <c r="BE74" s="6"/>
      <c r="BF74" s="138">
        <v>6.56</v>
      </c>
      <c r="BG74" s="161">
        <v>1980</v>
      </c>
      <c r="BH74" s="162">
        <v>-10.78</v>
      </c>
      <c r="BI74" s="161">
        <v>1950</v>
      </c>
      <c r="BJ74" s="138">
        <v>9.1999999999999993</v>
      </c>
      <c r="BK74" s="161">
        <v>1980</v>
      </c>
      <c r="BL74" s="162">
        <v>-7.45</v>
      </c>
      <c r="BM74" s="161">
        <v>1950</v>
      </c>
      <c r="BN74" s="138">
        <v>-13.38</v>
      </c>
      <c r="BO74" s="161">
        <v>1950</v>
      </c>
      <c r="BP74" s="162">
        <v>3.69</v>
      </c>
      <c r="BQ74" s="161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1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3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1"/>
      <c r="BA75" s="1"/>
      <c r="BB75" s="1"/>
      <c r="BC75" s="125">
        <v>-1.9</v>
      </c>
      <c r="BD75" s="52">
        <v>2002</v>
      </c>
      <c r="BE75" s="6"/>
      <c r="BF75" s="138">
        <v>6.61</v>
      </c>
      <c r="BG75" s="161">
        <v>1979</v>
      </c>
      <c r="BH75" s="162">
        <v>-10.9</v>
      </c>
      <c r="BI75" s="161">
        <v>2002</v>
      </c>
      <c r="BJ75" s="138">
        <v>8.11</v>
      </c>
      <c r="BK75" s="161">
        <v>1984</v>
      </c>
      <c r="BL75" s="162">
        <v>-8.82</v>
      </c>
      <c r="BM75" s="161">
        <v>2002</v>
      </c>
      <c r="BN75" s="138">
        <v>-12.86</v>
      </c>
      <c r="BO75" s="161">
        <v>1050</v>
      </c>
      <c r="BP75" s="162">
        <v>3.03</v>
      </c>
      <c r="BQ75" s="161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1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5">
        <v>-9.1999999999999993</v>
      </c>
      <c r="AA76" s="183">
        <v>1893</v>
      </c>
      <c r="AB76" s="153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90">
        <v>0</v>
      </c>
      <c r="AS76" s="289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1"/>
      <c r="BA76" s="1"/>
      <c r="BB76" s="1"/>
      <c r="BC76" s="125">
        <v>-1.5</v>
      </c>
      <c r="BD76" s="52">
        <v>1993</v>
      </c>
      <c r="BE76" s="6"/>
      <c r="BF76" s="138">
        <v>6.88</v>
      </c>
      <c r="BG76" s="161">
        <v>2013</v>
      </c>
      <c r="BH76" s="162">
        <v>-8.41</v>
      </c>
      <c r="BI76" s="161">
        <v>2001</v>
      </c>
      <c r="BJ76" s="138">
        <v>7.71</v>
      </c>
      <c r="BK76" s="161">
        <v>1971</v>
      </c>
      <c r="BL76" s="162">
        <v>-4.1900000000000004</v>
      </c>
      <c r="BM76" s="161">
        <v>1957</v>
      </c>
      <c r="BN76" s="138">
        <v>-12.23</v>
      </c>
      <c r="BO76" s="161">
        <v>1973</v>
      </c>
      <c r="BP76" s="162">
        <v>4.04</v>
      </c>
      <c r="BQ76" s="161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1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3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90">
        <v>0</v>
      </c>
      <c r="AS77" s="289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38"/>
      <c r="BA77" s="38"/>
      <c r="BB77" s="38"/>
      <c r="BC77" s="125">
        <v>-1.2</v>
      </c>
      <c r="BD77" s="52">
        <v>1996</v>
      </c>
      <c r="BE77" s="264"/>
      <c r="BF77" s="138">
        <v>5.08</v>
      </c>
      <c r="BG77" s="161">
        <v>1988</v>
      </c>
      <c r="BH77" s="162">
        <v>-8.9600000000000009</v>
      </c>
      <c r="BI77" s="161">
        <v>1996</v>
      </c>
      <c r="BJ77" s="138">
        <v>8.1</v>
      </c>
      <c r="BK77" s="161">
        <v>1983</v>
      </c>
      <c r="BL77" s="162">
        <v>-5.31</v>
      </c>
      <c r="BM77" s="161">
        <v>1996</v>
      </c>
      <c r="BN77" s="138">
        <v>-11.38</v>
      </c>
      <c r="BO77" s="161">
        <v>2001</v>
      </c>
      <c r="BP77" s="162">
        <v>3.19</v>
      </c>
      <c r="BQ77" s="161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1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3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90">
        <v>615</v>
      </c>
      <c r="AS78" s="289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1"/>
      <c r="BA78" s="1"/>
      <c r="BB78" s="1"/>
      <c r="BC78" s="125">
        <v>-1.1000000000000001</v>
      </c>
      <c r="BD78" s="52">
        <v>2002</v>
      </c>
      <c r="BE78" s="6"/>
      <c r="BF78" s="138">
        <v>6.33</v>
      </c>
      <c r="BG78" s="161">
        <v>1968</v>
      </c>
      <c r="BH78" s="162">
        <v>-9.18</v>
      </c>
      <c r="BI78" s="161">
        <v>1998</v>
      </c>
      <c r="BJ78" s="138">
        <v>7.77</v>
      </c>
      <c r="BK78" s="161">
        <v>1968</v>
      </c>
      <c r="BL78" s="162">
        <v>-6.63</v>
      </c>
      <c r="BM78" s="161">
        <v>1998</v>
      </c>
      <c r="BN78" s="138">
        <v>-12.41</v>
      </c>
      <c r="BO78" s="161">
        <v>1996</v>
      </c>
      <c r="BP78" s="162">
        <v>3.22</v>
      </c>
      <c r="BQ78" s="161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1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3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463</v>
      </c>
      <c r="AK79" s="294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90">
        <v>884</v>
      </c>
      <c r="AS79" s="289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1"/>
      <c r="BA79" s="1"/>
      <c r="BB79" s="1"/>
      <c r="BC79" s="125">
        <v>-4.2</v>
      </c>
      <c r="BD79" s="52">
        <v>1998</v>
      </c>
      <c r="BE79" s="6"/>
      <c r="BF79" s="138">
        <v>7.45</v>
      </c>
      <c r="BG79" s="161">
        <v>1985</v>
      </c>
      <c r="BH79" s="162">
        <v>-12.14</v>
      </c>
      <c r="BI79" s="161">
        <v>1998</v>
      </c>
      <c r="BJ79" s="138">
        <v>9.19</v>
      </c>
      <c r="BK79" s="161">
        <v>1985</v>
      </c>
      <c r="BL79" s="162">
        <v>-9.1199999999999992</v>
      </c>
      <c r="BM79" s="161">
        <v>1998</v>
      </c>
      <c r="BN79" s="138">
        <v>-13.11</v>
      </c>
      <c r="BO79" s="161">
        <v>1998</v>
      </c>
      <c r="BP79" s="162">
        <v>5.13</v>
      </c>
      <c r="BQ79" s="161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3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1"/>
      <c r="BA80" s="1"/>
      <c r="BB80" s="1"/>
      <c r="BC80" s="125">
        <v>-0.4</v>
      </c>
      <c r="BD80" s="52">
        <v>1984</v>
      </c>
      <c r="BE80" s="6"/>
      <c r="BF80" s="138">
        <v>4.87</v>
      </c>
      <c r="BG80" s="161">
        <v>2004</v>
      </c>
      <c r="BH80" s="162">
        <v>-7.14</v>
      </c>
      <c r="BI80" s="161">
        <v>1976</v>
      </c>
      <c r="BJ80" s="138">
        <v>6.56</v>
      </c>
      <c r="BK80" s="161">
        <v>2004</v>
      </c>
      <c r="BL80" s="162">
        <v>-4.0599999999999996</v>
      </c>
      <c r="BM80" s="161">
        <v>1984</v>
      </c>
      <c r="BN80" s="138">
        <v>-8.8800000000000008</v>
      </c>
      <c r="BO80" s="161">
        <v>1984</v>
      </c>
      <c r="BP80" s="162">
        <v>2.25</v>
      </c>
      <c r="BQ80" s="161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3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1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5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1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1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1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425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425</v>
      </c>
      <c r="Z85" s="13"/>
      <c r="AA85" s="6"/>
      <c r="AB85" s="153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1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3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1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5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1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427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5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1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428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5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1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5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1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464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7"/>
      <c r="W91" s="91" t="s">
        <v>9</v>
      </c>
      <c r="X91" s="90" t="s">
        <v>10</v>
      </c>
      <c r="Y91" s="1"/>
      <c r="Z91" s="13" t="s">
        <v>163</v>
      </c>
      <c r="AA91" s="32" t="s">
        <v>295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1"/>
      <c r="BA91" s="1"/>
      <c r="BB91" s="1"/>
      <c r="BC91" s="32" t="s">
        <v>23</v>
      </c>
      <c r="BD91" s="6"/>
      <c r="BE91" s="6"/>
      <c r="BF91" s="13" t="s">
        <v>455</v>
      </c>
      <c r="BG91" s="32"/>
      <c r="BH91" s="6"/>
      <c r="BI91" s="6"/>
      <c r="BJ91" s="209" t="s">
        <v>256</v>
      </c>
      <c r="BK91" s="261"/>
      <c r="BL91" s="261" t="s">
        <v>434</v>
      </c>
      <c r="BM91" s="261"/>
      <c r="BN91" s="209" t="s">
        <v>434</v>
      </c>
      <c r="BO91" s="261"/>
      <c r="BP91" s="261" t="s">
        <v>256</v>
      </c>
      <c r="BQ91" s="261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05"/>
      <c r="AA92" s="23"/>
      <c r="AB92" s="153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6"/>
      <c r="BA92" s="26"/>
      <c r="BB92" s="26"/>
      <c r="BC92" s="262"/>
      <c r="BD92" s="262"/>
      <c r="BE92" s="262"/>
      <c r="BF92" s="29" t="s">
        <v>207</v>
      </c>
      <c r="BG92" s="262" t="s">
        <v>21</v>
      </c>
      <c r="BH92" s="262" t="s">
        <v>208</v>
      </c>
      <c r="BI92" s="262" t="s">
        <v>21</v>
      </c>
      <c r="BJ92" s="271" t="s">
        <v>257</v>
      </c>
      <c r="BK92" s="263"/>
      <c r="BL92" s="263" t="s">
        <v>257</v>
      </c>
      <c r="BM92" s="263"/>
      <c r="BN92" s="271" t="s">
        <v>435</v>
      </c>
      <c r="BO92" s="263"/>
      <c r="BP92" s="263" t="s">
        <v>435</v>
      </c>
      <c r="BQ92" s="263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10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304">
        <v>-2.5</v>
      </c>
      <c r="AA94" s="52">
        <v>1984</v>
      </c>
      <c r="AB94" s="153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456</v>
      </c>
      <c r="AI94" s="27">
        <v>34.700000000000003</v>
      </c>
      <c r="AJ94" s="27" t="s">
        <v>62</v>
      </c>
      <c r="AK94" s="303">
        <v>-6</v>
      </c>
      <c r="AL94" s="303">
        <v>-33</v>
      </c>
      <c r="AM94" s="303">
        <v>-6</v>
      </c>
      <c r="AN94" s="303">
        <v>-33</v>
      </c>
      <c r="AO94" s="248">
        <v>5266</v>
      </c>
      <c r="AP94" s="1">
        <v>5258</v>
      </c>
      <c r="AQ94" s="313">
        <v>5234</v>
      </c>
      <c r="AR94" s="106">
        <v>430</v>
      </c>
      <c r="AS94" s="113">
        <v>648</v>
      </c>
      <c r="AT94" s="46">
        <v>16.100000000000001</v>
      </c>
      <c r="AU94" s="1">
        <v>1996</v>
      </c>
      <c r="AV94" s="1" t="s">
        <v>478</v>
      </c>
      <c r="AW94" s="46">
        <v>-26.5</v>
      </c>
      <c r="AX94" s="1">
        <v>1984</v>
      </c>
      <c r="AY94" s="1" t="s">
        <v>64</v>
      </c>
      <c r="AZ94" s="1"/>
      <c r="BA94" s="1"/>
      <c r="BB94" s="1"/>
      <c r="BC94" s="266">
        <v>-7.5</v>
      </c>
      <c r="BD94" s="52">
        <v>1969</v>
      </c>
      <c r="BE94" s="6"/>
      <c r="BF94" s="138">
        <v>6.68</v>
      </c>
      <c r="BG94" s="139">
        <v>1983</v>
      </c>
      <c r="BH94" s="162">
        <v>-10.69</v>
      </c>
      <c r="BI94" s="139">
        <v>1998</v>
      </c>
      <c r="BJ94" s="138"/>
      <c r="BK94" s="139">
        <v>2013</v>
      </c>
      <c r="BL94" s="162">
        <v>-8.06</v>
      </c>
      <c r="BM94" s="139">
        <v>1998</v>
      </c>
      <c r="BN94" s="138">
        <v>-14.81</v>
      </c>
      <c r="BO94" s="139">
        <v>1998</v>
      </c>
      <c r="BP94" s="162">
        <v>4.04</v>
      </c>
      <c r="BQ94" s="139">
        <v>1985</v>
      </c>
      <c r="BR94" s="14" t="s">
        <v>465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304">
        <v>-2</v>
      </c>
      <c r="AA95" s="52">
        <v>1960</v>
      </c>
      <c r="AB95" s="153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8">
        <v>-6</v>
      </c>
      <c r="AN95" s="288">
        <v>-35</v>
      </c>
      <c r="AO95" s="5">
        <v>5240</v>
      </c>
      <c r="AP95" s="38">
        <v>5240</v>
      </c>
      <c r="AQ95" s="313"/>
      <c r="AR95" s="106">
        <v>405</v>
      </c>
      <c r="AS95" s="113">
        <v>155</v>
      </c>
      <c r="AT95" s="46">
        <v>16.3</v>
      </c>
      <c r="AU95" s="1">
        <v>1996</v>
      </c>
      <c r="AV95" s="1" t="s">
        <v>478</v>
      </c>
      <c r="AW95" s="46">
        <v>-23.8</v>
      </c>
      <c r="AX95" s="1">
        <v>1979</v>
      </c>
      <c r="AY95" s="1" t="s">
        <v>72</v>
      </c>
      <c r="AZ95" s="1"/>
      <c r="BA95" s="1"/>
      <c r="BB95" s="1"/>
      <c r="BC95" s="266">
        <v>-3.3</v>
      </c>
      <c r="BD95" s="52">
        <v>1979</v>
      </c>
      <c r="BE95" s="6"/>
      <c r="BF95" s="138">
        <v>6.71</v>
      </c>
      <c r="BG95" s="139">
        <v>2012</v>
      </c>
      <c r="BH95" s="162">
        <v>-9.35</v>
      </c>
      <c r="BI95" s="139">
        <v>1960</v>
      </c>
      <c r="BJ95" s="138">
        <v>8.83</v>
      </c>
      <c r="BK95" s="139">
        <v>2004</v>
      </c>
      <c r="BL95" s="162">
        <v>-6.51</v>
      </c>
      <c r="BM95" s="139">
        <v>1960</v>
      </c>
      <c r="BN95" s="138">
        <v>-11.41</v>
      </c>
      <c r="BO95" s="139">
        <v>1960</v>
      </c>
      <c r="BP95" s="162">
        <v>4.4000000000000004</v>
      </c>
      <c r="BQ95" s="139">
        <v>2012</v>
      </c>
      <c r="BR95" s="14" t="s">
        <v>465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304">
        <v>-1.5</v>
      </c>
      <c r="AA96" s="52">
        <v>1962</v>
      </c>
      <c r="AB96" s="153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443</v>
      </c>
      <c r="AK96" s="35">
        <v>-3.9</v>
      </c>
      <c r="AL96" s="35">
        <v>-32.9</v>
      </c>
      <c r="AM96" s="288">
        <v>-4</v>
      </c>
      <c r="AN96" s="63">
        <v>-34</v>
      </c>
      <c r="AO96" s="5">
        <v>5254</v>
      </c>
      <c r="AP96" s="1">
        <v>5260</v>
      </c>
      <c r="AQ96" s="313">
        <v>5249</v>
      </c>
      <c r="AR96" s="106">
        <v>0</v>
      </c>
      <c r="AS96" s="113"/>
      <c r="AT96" s="46">
        <v>15.8</v>
      </c>
      <c r="AU96" s="1">
        <v>1996</v>
      </c>
      <c r="AV96" s="1" t="s">
        <v>478</v>
      </c>
      <c r="AW96" s="46">
        <v>-29</v>
      </c>
      <c r="AX96" s="1">
        <v>1931</v>
      </c>
      <c r="AY96" s="1" t="s">
        <v>483</v>
      </c>
      <c r="AZ96" s="1"/>
      <c r="BA96" s="1"/>
      <c r="BB96" s="1"/>
      <c r="BC96" s="266">
        <v>-1.1000000000000001</v>
      </c>
      <c r="BD96" s="52">
        <v>2003</v>
      </c>
      <c r="BE96" s="6"/>
      <c r="BF96" s="138">
        <v>5.95</v>
      </c>
      <c r="BG96" s="139">
        <v>1963</v>
      </c>
      <c r="BH96" s="162">
        <v>-9.5500000000000007</v>
      </c>
      <c r="BI96" s="139">
        <v>1969</v>
      </c>
      <c r="BJ96" s="138">
        <v>8.5399999999999991</v>
      </c>
      <c r="BK96" s="139">
        <v>2012</v>
      </c>
      <c r="BL96" s="162">
        <v>-5.26</v>
      </c>
      <c r="BM96" s="139">
        <v>1960</v>
      </c>
      <c r="BN96" s="138">
        <v>-12.09</v>
      </c>
      <c r="BO96" s="139">
        <v>1969</v>
      </c>
      <c r="BP96" s="162">
        <v>5.86</v>
      </c>
      <c r="BQ96" s="139">
        <v>2004</v>
      </c>
      <c r="BR96" s="306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300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304">
        <v>-1.7</v>
      </c>
      <c r="AA97" s="52">
        <v>1979</v>
      </c>
      <c r="AB97" s="153">
        <v>1.9</v>
      </c>
      <c r="AC97" s="54">
        <v>7.6</v>
      </c>
      <c r="AD97" s="11" t="s">
        <v>62</v>
      </c>
      <c r="AE97" s="24">
        <v>-6.5</v>
      </c>
      <c r="AF97" s="1" t="s">
        <v>466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13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1"/>
      <c r="BA97" s="1"/>
      <c r="BB97" s="1"/>
      <c r="BC97" s="266">
        <v>-2</v>
      </c>
      <c r="BD97" s="52">
        <v>1970</v>
      </c>
      <c r="BE97" s="6"/>
      <c r="BF97" s="138">
        <v>6.03</v>
      </c>
      <c r="BG97" s="139">
        <v>1974</v>
      </c>
      <c r="BH97" s="162">
        <v>-9.4</v>
      </c>
      <c r="BI97" s="139">
        <v>1998</v>
      </c>
      <c r="BJ97" s="138">
        <v>7.79</v>
      </c>
      <c r="BK97" s="139">
        <v>1963</v>
      </c>
      <c r="BL97" s="162">
        <v>-5.72</v>
      </c>
      <c r="BM97" s="139">
        <v>1998</v>
      </c>
      <c r="BN97" s="138">
        <v>-11.4</v>
      </c>
      <c r="BO97" s="139">
        <v>1965</v>
      </c>
      <c r="BP97" s="162">
        <v>4.21</v>
      </c>
      <c r="BQ97" s="139">
        <v>1974</v>
      </c>
      <c r="BR97" s="306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304">
        <v>-2</v>
      </c>
      <c r="AA98" s="52">
        <v>1998</v>
      </c>
      <c r="AB98" s="153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13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482</v>
      </c>
      <c r="AZ98" s="38"/>
      <c r="BA98" s="38"/>
      <c r="BB98" s="38"/>
      <c r="BC98" s="266">
        <v>-3</v>
      </c>
      <c r="BD98" s="52">
        <v>1963</v>
      </c>
      <c r="BE98" s="264"/>
      <c r="BF98" s="138">
        <v>6.07</v>
      </c>
      <c r="BG98" s="139">
        <v>1971</v>
      </c>
      <c r="BH98" s="162">
        <v>-11.47</v>
      </c>
      <c r="BI98" s="161">
        <v>1998</v>
      </c>
      <c r="BJ98" s="138">
        <v>7.69</v>
      </c>
      <c r="BK98" s="139">
        <v>2005</v>
      </c>
      <c r="BL98" s="162">
        <v>-7.43</v>
      </c>
      <c r="BM98" s="161">
        <v>1998</v>
      </c>
      <c r="BN98" s="138">
        <v>-13.63</v>
      </c>
      <c r="BO98" s="161">
        <v>1998</v>
      </c>
      <c r="BP98" s="162">
        <v>3.32</v>
      </c>
      <c r="BQ98" s="139">
        <v>1971</v>
      </c>
      <c r="BR98" s="306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304">
        <v>-3.7</v>
      </c>
      <c r="AA99" s="52">
        <v>1998</v>
      </c>
      <c r="AB99" s="153">
        <v>-0.9</v>
      </c>
      <c r="AC99" s="54">
        <v>5.8</v>
      </c>
      <c r="AD99" s="1" t="s">
        <v>97</v>
      </c>
      <c r="AE99" s="24">
        <v>-11</v>
      </c>
      <c r="AF99" s="1" t="s">
        <v>262</v>
      </c>
      <c r="AG99" s="55">
        <v>-12.8</v>
      </c>
      <c r="AH99" s="11" t="s">
        <v>81</v>
      </c>
      <c r="AI99" s="43">
        <v>20</v>
      </c>
      <c r="AJ99" s="43" t="s">
        <v>467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13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38"/>
      <c r="BA99" s="38"/>
      <c r="BB99" s="38"/>
      <c r="BC99" s="266">
        <v>-9.9</v>
      </c>
      <c r="BD99" s="52">
        <v>1969</v>
      </c>
      <c r="BE99" s="264"/>
      <c r="BF99" s="138">
        <v>6.63</v>
      </c>
      <c r="BG99" s="139">
        <v>1971</v>
      </c>
      <c r="BH99" s="162">
        <v>-13.73</v>
      </c>
      <c r="BI99" s="161">
        <v>1998</v>
      </c>
      <c r="BJ99" s="138">
        <v>8.2799999999999994</v>
      </c>
      <c r="BK99" s="139">
        <v>1971</v>
      </c>
      <c r="BL99" s="162">
        <v>-10.14</v>
      </c>
      <c r="BM99" s="161">
        <v>1969</v>
      </c>
      <c r="BN99" s="138">
        <v>-17.079999999999998</v>
      </c>
      <c r="BO99" s="161">
        <v>1998</v>
      </c>
      <c r="BP99" s="162">
        <v>5.04</v>
      </c>
      <c r="BQ99" s="139">
        <v>1971</v>
      </c>
      <c r="BR99" s="306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304">
        <v>-0.2</v>
      </c>
      <c r="AA100" s="52">
        <v>1957</v>
      </c>
      <c r="AB100" s="153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468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13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38"/>
      <c r="BA100" s="38"/>
      <c r="BB100" s="38"/>
      <c r="BC100" s="266">
        <v>-5.2</v>
      </c>
      <c r="BD100" s="52">
        <v>1969</v>
      </c>
      <c r="BE100" s="264"/>
      <c r="BF100" s="138">
        <v>7.19</v>
      </c>
      <c r="BG100" s="139">
        <v>2004</v>
      </c>
      <c r="BH100" s="162">
        <v>-12.63</v>
      </c>
      <c r="BI100" s="161">
        <v>1969</v>
      </c>
      <c r="BJ100" s="138">
        <v>8.9</v>
      </c>
      <c r="BK100" s="139">
        <v>2004</v>
      </c>
      <c r="BL100" s="162">
        <v>-6.94</v>
      </c>
      <c r="BM100" s="161">
        <v>1969</v>
      </c>
      <c r="BN100" s="138">
        <v>-15.84</v>
      </c>
      <c r="BO100" s="161">
        <v>1998</v>
      </c>
      <c r="BP100" s="162">
        <v>4.49</v>
      </c>
      <c r="BQ100" s="139">
        <v>1971</v>
      </c>
      <c r="BR100" s="306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304">
        <v>-3.6</v>
      </c>
      <c r="AA101" s="52">
        <v>1969</v>
      </c>
      <c r="AB101" s="153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468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13">
        <v>5276</v>
      </c>
      <c r="AR101" s="106"/>
      <c r="AS101" s="113">
        <v>192</v>
      </c>
      <c r="AT101" s="46">
        <v>14.7</v>
      </c>
      <c r="AU101" s="1">
        <v>1992</v>
      </c>
      <c r="AV101" s="1" t="s">
        <v>479</v>
      </c>
      <c r="AW101" s="61">
        <v>-31.3</v>
      </c>
      <c r="AX101" s="58">
        <v>2998</v>
      </c>
      <c r="AY101" s="38" t="s">
        <v>60</v>
      </c>
      <c r="AZ101" s="38"/>
      <c r="BA101" s="38"/>
      <c r="BB101" s="38"/>
      <c r="BC101" s="266">
        <v>-2.6</v>
      </c>
      <c r="BD101" s="52">
        <v>1958</v>
      </c>
      <c r="BE101" s="264"/>
      <c r="BF101" s="138">
        <v>8.1300000000000008</v>
      </c>
      <c r="BG101" s="139">
        <v>2004</v>
      </c>
      <c r="BH101" s="204">
        <v>-16.809999999999999</v>
      </c>
      <c r="BI101" s="161">
        <v>1969</v>
      </c>
      <c r="BJ101" s="138">
        <v>9.91</v>
      </c>
      <c r="BK101" s="139">
        <v>2004</v>
      </c>
      <c r="BL101" s="204">
        <v>-13.84</v>
      </c>
      <c r="BM101" s="161">
        <v>1969</v>
      </c>
      <c r="BN101" s="272">
        <v>-18.559999999999999</v>
      </c>
      <c r="BO101" s="161">
        <v>1969</v>
      </c>
      <c r="BP101" s="162">
        <v>6.17</v>
      </c>
      <c r="BQ101" s="139">
        <v>2004</v>
      </c>
      <c r="BR101" s="306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304">
        <v>-2.2000000000000002</v>
      </c>
      <c r="AA102" s="52">
        <v>1979</v>
      </c>
      <c r="AB102" s="153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8">
        <v>-3</v>
      </c>
      <c r="AL102" s="288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13">
        <v>5286</v>
      </c>
      <c r="AR102" s="106">
        <v>73</v>
      </c>
      <c r="AS102" s="113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1"/>
      <c r="BA102" s="1"/>
      <c r="BB102" s="1"/>
      <c r="BC102" s="266">
        <v>-3.4</v>
      </c>
      <c r="BD102" s="52">
        <v>1958</v>
      </c>
      <c r="BE102" s="6"/>
      <c r="BF102" s="142">
        <v>8.77</v>
      </c>
      <c r="BG102" s="139">
        <v>2004</v>
      </c>
      <c r="BH102" s="162">
        <v>-14.74</v>
      </c>
      <c r="BI102" s="161">
        <v>1969</v>
      </c>
      <c r="BJ102" s="138">
        <v>10.3</v>
      </c>
      <c r="BK102" s="139">
        <v>2004</v>
      </c>
      <c r="BL102" s="162">
        <v>-12.42</v>
      </c>
      <c r="BM102" s="161">
        <v>1969</v>
      </c>
      <c r="BN102" s="270">
        <v>-18.66</v>
      </c>
      <c r="BO102" s="161">
        <v>1969</v>
      </c>
      <c r="BP102" s="171">
        <v>7.04</v>
      </c>
      <c r="BQ102" s="139">
        <v>2004</v>
      </c>
      <c r="BR102" s="306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304">
        <v>-1.5</v>
      </c>
      <c r="AA103" s="52">
        <v>2011</v>
      </c>
      <c r="AB103" s="153">
        <v>3.1</v>
      </c>
      <c r="AC103" s="54">
        <v>12.3</v>
      </c>
      <c r="AD103" s="1" t="s">
        <v>457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13">
        <v>5259</v>
      </c>
      <c r="AR103" s="106">
        <v>334</v>
      </c>
      <c r="AS103" s="113">
        <v>382</v>
      </c>
      <c r="AT103" s="46">
        <v>14.5</v>
      </c>
      <c r="AU103" s="1">
        <v>2004</v>
      </c>
      <c r="AV103" s="1" t="s">
        <v>480</v>
      </c>
      <c r="AW103" s="46">
        <v>-29.9</v>
      </c>
      <c r="AX103" s="1">
        <v>1969</v>
      </c>
      <c r="AY103" s="1" t="s">
        <v>64</v>
      </c>
      <c r="AZ103" s="1"/>
      <c r="BA103" s="1"/>
      <c r="BB103" s="1"/>
      <c r="BC103" s="266">
        <v>-0.2</v>
      </c>
      <c r="BD103" s="52">
        <v>1982</v>
      </c>
      <c r="BE103" s="6"/>
      <c r="BF103" s="138">
        <v>7.52</v>
      </c>
      <c r="BG103" s="139">
        <v>2004</v>
      </c>
      <c r="BH103" s="162">
        <v>-12.22</v>
      </c>
      <c r="BI103" s="161">
        <v>1969</v>
      </c>
      <c r="BJ103" s="138">
        <v>9.86</v>
      </c>
      <c r="BK103" s="139">
        <v>2004</v>
      </c>
      <c r="BL103" s="162">
        <v>-9.69</v>
      </c>
      <c r="BM103" s="161">
        <v>1969</v>
      </c>
      <c r="BN103" s="138">
        <v>-15.15</v>
      </c>
      <c r="BO103" s="161">
        <v>1969</v>
      </c>
      <c r="BP103" s="162">
        <v>6.21</v>
      </c>
      <c r="BQ103" s="139">
        <v>2004</v>
      </c>
      <c r="BR103" s="307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304">
        <v>-2</v>
      </c>
      <c r="AA104" s="52">
        <v>1958</v>
      </c>
      <c r="AB104" s="153">
        <v>4.0999999999999996</v>
      </c>
      <c r="AC104" s="311">
        <v>15</v>
      </c>
      <c r="AD104" s="1" t="s">
        <v>57</v>
      </c>
      <c r="AE104" s="312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468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13"/>
      <c r="AR104" s="106">
        <v>751</v>
      </c>
      <c r="AS104" s="113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1"/>
      <c r="BA104" s="1"/>
      <c r="BB104" s="1"/>
      <c r="BC104" s="266">
        <v>-1</v>
      </c>
      <c r="BD104" s="52">
        <v>1992</v>
      </c>
      <c r="BE104" s="6"/>
      <c r="BF104" s="138">
        <v>7.27</v>
      </c>
      <c r="BG104" s="139">
        <v>1953</v>
      </c>
      <c r="BH104" s="162">
        <v>-6.22</v>
      </c>
      <c r="BI104" s="161">
        <v>1969</v>
      </c>
      <c r="BJ104" s="138">
        <v>9.52</v>
      </c>
      <c r="BK104" s="139">
        <v>1953</v>
      </c>
      <c r="BL104" s="162">
        <v>-3.91</v>
      </c>
      <c r="BM104" s="161">
        <v>1958</v>
      </c>
      <c r="BN104" s="138">
        <v>-12.7</v>
      </c>
      <c r="BO104" s="161">
        <v>1969</v>
      </c>
      <c r="BP104" s="162">
        <v>3.57</v>
      </c>
      <c r="BQ104" s="139">
        <v>2004</v>
      </c>
      <c r="BR104" s="14" t="s">
        <v>465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304">
        <v>-2.7</v>
      </c>
      <c r="AA105" s="52">
        <v>1949</v>
      </c>
      <c r="AB105" s="153">
        <v>3.4</v>
      </c>
      <c r="AC105" s="54">
        <v>11.9</v>
      </c>
      <c r="AD105" s="1" t="s">
        <v>122</v>
      </c>
      <c r="AE105" s="24">
        <v>-3.7</v>
      </c>
      <c r="AF105" s="1" t="s">
        <v>279</v>
      </c>
      <c r="AG105" s="178">
        <v>-3.5</v>
      </c>
      <c r="AH105" s="11" t="s">
        <v>469</v>
      </c>
      <c r="AI105" s="43">
        <v>53.6</v>
      </c>
      <c r="AJ105" s="43" t="s">
        <v>78</v>
      </c>
      <c r="AK105" s="124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13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1"/>
      <c r="BA105" s="1"/>
      <c r="BB105" s="1"/>
      <c r="BC105" s="266">
        <v>-0.8</v>
      </c>
      <c r="BD105" s="52">
        <v>1950</v>
      </c>
      <c r="BE105" s="6"/>
      <c r="BF105" s="270">
        <v>5.95</v>
      </c>
      <c r="BG105" s="139">
        <v>2003</v>
      </c>
      <c r="BH105" s="162">
        <v>-10.02</v>
      </c>
      <c r="BI105" s="161">
        <v>1988</v>
      </c>
      <c r="BJ105" s="138">
        <v>8.64</v>
      </c>
      <c r="BK105" s="139">
        <v>1953</v>
      </c>
      <c r="BL105" s="162">
        <v>-6.04</v>
      </c>
      <c r="BM105" s="161">
        <v>1988</v>
      </c>
      <c r="BN105" s="138">
        <v>-11.04</v>
      </c>
      <c r="BO105" s="161">
        <v>1988</v>
      </c>
      <c r="BP105" s="162">
        <v>3.21</v>
      </c>
      <c r="BQ105" s="139">
        <v>1964</v>
      </c>
      <c r="BR105" s="287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300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304">
        <v>-5</v>
      </c>
      <c r="AA106" s="52">
        <v>1992</v>
      </c>
      <c r="AB106" s="153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443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3">
        <v>5209</v>
      </c>
      <c r="AQ106" s="313">
        <v>5206</v>
      </c>
      <c r="AR106" s="106">
        <v>321</v>
      </c>
      <c r="AS106" s="113">
        <v>304</v>
      </c>
      <c r="AT106" s="61">
        <v>16.3</v>
      </c>
      <c r="AU106" s="58">
        <v>1998</v>
      </c>
      <c r="AV106" s="38" t="s">
        <v>481</v>
      </c>
      <c r="AW106" s="46">
        <v>-26</v>
      </c>
      <c r="AX106" s="112">
        <v>1967</v>
      </c>
      <c r="AY106" s="1" t="s">
        <v>71</v>
      </c>
      <c r="AZ106" s="1"/>
      <c r="BA106" s="1"/>
      <c r="BB106" s="1"/>
      <c r="BC106" s="266">
        <v>-3.5</v>
      </c>
      <c r="BD106" s="52">
        <v>1973</v>
      </c>
      <c r="BE106" s="6"/>
      <c r="BF106" s="138">
        <v>7</v>
      </c>
      <c r="BG106" s="139">
        <v>1964</v>
      </c>
      <c r="BH106" s="162">
        <v>-11.43</v>
      </c>
      <c r="BI106" s="161">
        <v>1992</v>
      </c>
      <c r="BJ106" s="138">
        <v>8.56</v>
      </c>
      <c r="BK106" s="139">
        <v>1964</v>
      </c>
      <c r="BL106" s="162">
        <v>-8.5500000000000007</v>
      </c>
      <c r="BM106" s="161">
        <v>1988</v>
      </c>
      <c r="BN106" s="138">
        <v>-12.56</v>
      </c>
      <c r="BO106" s="161">
        <v>1992</v>
      </c>
      <c r="BP106" s="162">
        <v>4.78</v>
      </c>
      <c r="BQ106" s="139">
        <v>1964</v>
      </c>
      <c r="BR106" s="287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304">
        <v>-6.7</v>
      </c>
      <c r="AA107" s="52">
        <v>1992</v>
      </c>
      <c r="AB107" s="153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3">
        <v>5243</v>
      </c>
      <c r="AQ107" s="313">
        <v>5210</v>
      </c>
      <c r="AR107" s="106">
        <v>341</v>
      </c>
      <c r="AS107" s="113">
        <v>286</v>
      </c>
      <c r="AT107" s="61">
        <v>16.899999999999999</v>
      </c>
      <c r="AU107" s="58">
        <v>1998</v>
      </c>
      <c r="AV107" s="38" t="s">
        <v>481</v>
      </c>
      <c r="AW107" s="46">
        <v>-25</v>
      </c>
      <c r="AX107" s="112">
        <v>1962</v>
      </c>
      <c r="AY107" s="1" t="s">
        <v>64</v>
      </c>
      <c r="AZ107" s="1"/>
      <c r="BA107" s="1"/>
      <c r="BB107" s="1"/>
      <c r="BC107" s="266">
        <v>-2.6</v>
      </c>
      <c r="BD107" s="52">
        <v>1970</v>
      </c>
      <c r="BE107" s="6"/>
      <c r="BF107" s="138">
        <v>6.37</v>
      </c>
      <c r="BG107" s="139">
        <v>1964</v>
      </c>
      <c r="BH107" s="162">
        <v>-13.35</v>
      </c>
      <c r="BI107" s="161">
        <v>1992</v>
      </c>
      <c r="BJ107" s="138">
        <v>8.83</v>
      </c>
      <c r="BK107" s="139">
        <v>1998</v>
      </c>
      <c r="BL107" s="162">
        <v>-10.23</v>
      </c>
      <c r="BM107" s="161">
        <v>1992</v>
      </c>
      <c r="BN107" s="138">
        <v>-15.87</v>
      </c>
      <c r="BO107" s="161">
        <v>1992</v>
      </c>
      <c r="BP107" s="162">
        <v>4.97</v>
      </c>
      <c r="BQ107" s="139">
        <v>1964</v>
      </c>
      <c r="BR107" s="287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304">
        <v>-2</v>
      </c>
      <c r="AA108" s="52">
        <v>1971</v>
      </c>
      <c r="AB108" s="153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470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3">
        <v>5464</v>
      </c>
      <c r="AQ108" s="313">
        <v>5318</v>
      </c>
      <c r="AR108" s="106">
        <v>416</v>
      </c>
      <c r="AS108" s="314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2">
        <v>1962</v>
      </c>
      <c r="AY108" s="1" t="s">
        <v>58</v>
      </c>
      <c r="AZ108" s="1"/>
      <c r="BA108" s="1"/>
      <c r="BB108" s="1"/>
      <c r="BC108" s="266">
        <v>-6</v>
      </c>
      <c r="BD108" s="52">
        <v>1989</v>
      </c>
      <c r="BE108" s="6"/>
      <c r="BF108" s="138">
        <v>6.04</v>
      </c>
      <c r="BG108" s="139">
        <v>2003</v>
      </c>
      <c r="BH108" s="162">
        <v>-7.87</v>
      </c>
      <c r="BI108" s="161">
        <v>1962</v>
      </c>
      <c r="BJ108" s="138">
        <v>8.5500000000000007</v>
      </c>
      <c r="BK108" s="139">
        <v>1964</v>
      </c>
      <c r="BL108" s="162">
        <v>-3.69</v>
      </c>
      <c r="BM108" s="161">
        <v>2005</v>
      </c>
      <c r="BN108" s="138">
        <v>-14.42</v>
      </c>
      <c r="BO108" s="161">
        <v>1992</v>
      </c>
      <c r="BP108" s="162">
        <v>4.5599999999999996</v>
      </c>
      <c r="BQ108" s="139">
        <v>1964</v>
      </c>
      <c r="BR108" s="287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304">
        <v>-1.3</v>
      </c>
      <c r="AA109" s="52">
        <v>1989</v>
      </c>
      <c r="AB109" s="153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468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3">
        <v>5211</v>
      </c>
      <c r="AQ109" s="313">
        <v>5330</v>
      </c>
      <c r="AR109" s="106">
        <v>600</v>
      </c>
      <c r="AS109" s="113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2">
        <v>1962</v>
      </c>
      <c r="AY109" s="1" t="s">
        <v>58</v>
      </c>
      <c r="AZ109" s="1"/>
      <c r="BA109" s="1"/>
      <c r="BB109" s="1"/>
      <c r="BC109" s="266">
        <v>-2.6</v>
      </c>
      <c r="BD109" s="52">
        <v>1960</v>
      </c>
      <c r="BE109" s="6"/>
      <c r="BF109" s="138">
        <v>7.13</v>
      </c>
      <c r="BG109" s="139">
        <v>2003</v>
      </c>
      <c r="BH109" s="162">
        <v>-8.58</v>
      </c>
      <c r="BI109" s="161">
        <v>1985</v>
      </c>
      <c r="BJ109" s="138">
        <v>10.16</v>
      </c>
      <c r="BK109" s="139">
        <v>2003</v>
      </c>
      <c r="BL109" s="162">
        <v>-4.37</v>
      </c>
      <c r="BM109" s="161">
        <v>1989</v>
      </c>
      <c r="BN109" s="138">
        <v>-11.22</v>
      </c>
      <c r="BO109" s="161">
        <v>1989</v>
      </c>
      <c r="BP109" s="162">
        <v>5.21</v>
      </c>
      <c r="BQ109" s="139">
        <v>2003</v>
      </c>
      <c r="BR109" s="287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300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304">
        <v>-1.2</v>
      </c>
      <c r="AA110" s="52">
        <v>1987</v>
      </c>
      <c r="AB110" s="153">
        <v>-2.7</v>
      </c>
      <c r="AC110" s="311">
        <v>2.9</v>
      </c>
      <c r="AD110" s="1" t="s">
        <v>459</v>
      </c>
      <c r="AE110" s="24">
        <v>-18</v>
      </c>
      <c r="AF110" s="1" t="s">
        <v>58</v>
      </c>
      <c r="AG110" s="279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3">
        <v>5159</v>
      </c>
      <c r="AQ110" s="313"/>
      <c r="AR110" s="106">
        <v>81</v>
      </c>
      <c r="AS110" s="113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2">
        <v>1989</v>
      </c>
      <c r="AY110" s="1" t="s">
        <v>58</v>
      </c>
      <c r="AZ110" s="1"/>
      <c r="BA110" s="1"/>
      <c r="BB110" s="1"/>
      <c r="BC110" s="266">
        <v>-4.4000000000000004</v>
      </c>
      <c r="BD110" s="52">
        <v>1960</v>
      </c>
      <c r="BE110" s="6"/>
      <c r="BF110" s="138">
        <v>7.46</v>
      </c>
      <c r="BG110" s="139">
        <v>2003</v>
      </c>
      <c r="BH110" s="171">
        <v>-6.98</v>
      </c>
      <c r="BI110" s="161">
        <v>1968</v>
      </c>
      <c r="BJ110" s="138">
        <v>10.39</v>
      </c>
      <c r="BK110" s="139">
        <v>2006</v>
      </c>
      <c r="BL110" s="162">
        <v>-2.12</v>
      </c>
      <c r="BM110" s="161">
        <v>1987</v>
      </c>
      <c r="BN110" s="138">
        <v>-10.54</v>
      </c>
      <c r="BO110" s="161">
        <v>2011</v>
      </c>
      <c r="BP110" s="162">
        <v>5.16</v>
      </c>
      <c r="BQ110" s="139">
        <v>2003</v>
      </c>
      <c r="BR110" s="287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304">
        <v>-1.5</v>
      </c>
      <c r="AA111" s="52">
        <v>1994</v>
      </c>
      <c r="AB111" s="153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458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3">
        <v>5277</v>
      </c>
      <c r="AQ111" s="313">
        <v>5203</v>
      </c>
      <c r="AR111" s="106">
        <v>0</v>
      </c>
      <c r="AS111" s="113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2">
        <v>1937</v>
      </c>
      <c r="AY111" s="1" t="s">
        <v>71</v>
      </c>
      <c r="AZ111" s="1"/>
      <c r="BA111" s="1"/>
      <c r="BB111" s="1"/>
      <c r="BC111" s="266">
        <v>-1.2</v>
      </c>
      <c r="BD111" s="52">
        <v>2002</v>
      </c>
      <c r="BE111" s="6"/>
      <c r="BF111" s="138">
        <v>7.1</v>
      </c>
      <c r="BG111" s="139">
        <v>1953</v>
      </c>
      <c r="BH111" s="162">
        <v>-7.75</v>
      </c>
      <c r="BI111" s="161">
        <v>1968</v>
      </c>
      <c r="BJ111" s="138">
        <v>9.91</v>
      </c>
      <c r="BK111" s="139">
        <v>2006</v>
      </c>
      <c r="BL111" s="162">
        <v>-5.62</v>
      </c>
      <c r="BM111" s="161">
        <v>1968</v>
      </c>
      <c r="BN111" s="138">
        <v>-10.06</v>
      </c>
      <c r="BO111" s="161">
        <v>1968</v>
      </c>
      <c r="BP111" s="162">
        <v>5.41</v>
      </c>
      <c r="BQ111" s="139">
        <v>1953</v>
      </c>
      <c r="BR111" s="287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304">
        <v>-2.5</v>
      </c>
      <c r="AA112" s="52">
        <v>1981</v>
      </c>
      <c r="AB112" s="153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472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3">
        <v>5216</v>
      </c>
      <c r="AQ112" s="313">
        <v>5233</v>
      </c>
      <c r="AR112" s="106">
        <v>0</v>
      </c>
      <c r="AS112" s="113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2">
        <v>1964</v>
      </c>
      <c r="AY112" s="1" t="s">
        <v>71</v>
      </c>
      <c r="AZ112" s="1"/>
      <c r="BA112" s="1"/>
      <c r="BB112" s="1"/>
      <c r="BC112" s="266">
        <v>-1</v>
      </c>
      <c r="BD112" s="52">
        <v>1969</v>
      </c>
      <c r="BE112" s="6"/>
      <c r="BF112" s="138">
        <v>6.97</v>
      </c>
      <c r="BG112" s="139">
        <v>1959</v>
      </c>
      <c r="BH112" s="162">
        <v>-10.18</v>
      </c>
      <c r="BI112" s="161">
        <v>1968</v>
      </c>
      <c r="BJ112" s="138">
        <v>9.16</v>
      </c>
      <c r="BK112" s="139">
        <v>2003</v>
      </c>
      <c r="BL112" s="162">
        <v>-6.87</v>
      </c>
      <c r="BM112" s="161">
        <v>1981</v>
      </c>
      <c r="BN112" s="138">
        <v>-11.08</v>
      </c>
      <c r="BO112" s="161">
        <v>1968</v>
      </c>
      <c r="BP112" s="162">
        <v>4.7</v>
      </c>
      <c r="BQ112" s="139">
        <v>1973</v>
      </c>
      <c r="BR112" s="287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304">
        <v>-2.4</v>
      </c>
      <c r="AA113" s="52">
        <v>1981</v>
      </c>
      <c r="AB113" s="153">
        <v>1.2</v>
      </c>
      <c r="AC113" s="54">
        <v>9.3000000000000007</v>
      </c>
      <c r="AD113" s="1" t="s">
        <v>471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3">
        <v>5269</v>
      </c>
      <c r="AQ113" s="313">
        <v>5262</v>
      </c>
      <c r="AR113" s="106">
        <v>0</v>
      </c>
      <c r="AS113" s="113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2">
        <v>1947</v>
      </c>
      <c r="AY113" s="1" t="s">
        <v>64</v>
      </c>
      <c r="AZ113" s="1"/>
      <c r="BA113" s="1"/>
      <c r="BB113" s="1"/>
      <c r="BC113" s="266">
        <v>-2.7</v>
      </c>
      <c r="BD113" s="52">
        <v>1966</v>
      </c>
      <c r="BE113" s="6"/>
      <c r="BF113" s="138">
        <v>6.78</v>
      </c>
      <c r="BG113" s="139">
        <v>1998</v>
      </c>
      <c r="BH113" s="162">
        <v>-9.7100000000000009</v>
      </c>
      <c r="BI113" s="161">
        <v>1955</v>
      </c>
      <c r="BJ113" s="138">
        <v>8.59</v>
      </c>
      <c r="BK113" s="139">
        <v>2003</v>
      </c>
      <c r="BL113" s="162">
        <v>-6.84</v>
      </c>
      <c r="BM113" s="161">
        <v>1968</v>
      </c>
      <c r="BN113" s="138">
        <v>-14</v>
      </c>
      <c r="BO113" s="161">
        <v>2968</v>
      </c>
      <c r="BP113" s="162">
        <v>4.5</v>
      </c>
      <c r="BQ113" s="139">
        <v>1959</v>
      </c>
      <c r="BR113" s="287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304">
        <v>-3.1</v>
      </c>
      <c r="AA114" s="52">
        <v>1981</v>
      </c>
      <c r="AB114" s="153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3">
        <v>5190</v>
      </c>
      <c r="AQ114" s="66">
        <v>5248</v>
      </c>
      <c r="AR114" s="106">
        <v>96</v>
      </c>
      <c r="AS114" s="113">
        <v>121</v>
      </c>
      <c r="AT114" s="61">
        <v>15.4</v>
      </c>
      <c r="AU114" s="58">
        <v>2005</v>
      </c>
      <c r="AV114" s="38" t="s">
        <v>482</v>
      </c>
      <c r="AW114" s="46">
        <v>-19.600000000000001</v>
      </c>
      <c r="AX114" s="112">
        <v>1988</v>
      </c>
      <c r="AY114" s="1" t="s">
        <v>58</v>
      </c>
      <c r="AZ114" s="1"/>
      <c r="BA114" s="1"/>
      <c r="BB114" s="1"/>
      <c r="BC114" s="266">
        <v>1</v>
      </c>
      <c r="BD114" s="52">
        <v>1986</v>
      </c>
      <c r="BE114" s="6"/>
      <c r="BF114" s="138">
        <v>6.79</v>
      </c>
      <c r="BG114" s="139">
        <v>1959</v>
      </c>
      <c r="BH114" s="162">
        <v>-8.7899999999999991</v>
      </c>
      <c r="BI114" s="161">
        <v>1979</v>
      </c>
      <c r="BJ114" s="138">
        <v>10.050000000000001</v>
      </c>
      <c r="BK114" s="139">
        <v>2005</v>
      </c>
      <c r="BL114" s="162">
        <v>-7.03</v>
      </c>
      <c r="BM114" s="161">
        <v>1981</v>
      </c>
      <c r="BN114" s="138">
        <v>-12.01</v>
      </c>
      <c r="BO114" s="161">
        <v>1955</v>
      </c>
      <c r="BP114" s="162">
        <v>4.97</v>
      </c>
      <c r="BQ114" s="139">
        <v>1959</v>
      </c>
      <c r="BR114" s="287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300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304">
        <v>-1</v>
      </c>
      <c r="AA115" s="52">
        <v>1979</v>
      </c>
      <c r="AB115" s="153">
        <v>-0.9</v>
      </c>
      <c r="AC115" s="54">
        <v>7.3</v>
      </c>
      <c r="AD115" s="1" t="s">
        <v>473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8">
        <v>2005</v>
      </c>
      <c r="AV115" s="69" t="s">
        <v>122</v>
      </c>
      <c r="AW115" s="46">
        <v>-21.6</v>
      </c>
      <c r="AX115" s="112">
        <v>1965</v>
      </c>
      <c r="AY115" s="1" t="s">
        <v>150</v>
      </c>
      <c r="AZ115" s="1"/>
      <c r="BA115" s="1"/>
      <c r="BB115" s="1"/>
      <c r="BC115" s="266">
        <v>-1.7</v>
      </c>
      <c r="BD115" s="52">
        <v>1060</v>
      </c>
      <c r="BE115" s="6"/>
      <c r="BF115" s="138">
        <v>6.84</v>
      </c>
      <c r="BG115" s="139">
        <v>1959</v>
      </c>
      <c r="BH115" s="162">
        <v>-10.75</v>
      </c>
      <c r="BI115" s="161">
        <v>1965</v>
      </c>
      <c r="BJ115" s="138">
        <v>9.69</v>
      </c>
      <c r="BK115" s="139">
        <v>1959</v>
      </c>
      <c r="BL115" s="162">
        <v>-6.61</v>
      </c>
      <c r="BM115" s="161">
        <v>1965</v>
      </c>
      <c r="BN115" s="138">
        <v>-13.25</v>
      </c>
      <c r="BO115" s="161">
        <v>1965</v>
      </c>
      <c r="BP115" s="162">
        <v>5.4</v>
      </c>
      <c r="BQ115" s="139">
        <v>1959</v>
      </c>
      <c r="BR115" s="315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304">
        <v>-1.2</v>
      </c>
      <c r="AA116" s="52">
        <v>1979</v>
      </c>
      <c r="AB116" s="153">
        <v>-1.2</v>
      </c>
      <c r="AC116" s="54">
        <v>8.9</v>
      </c>
      <c r="AD116" s="1" t="s">
        <v>75</v>
      </c>
      <c r="AE116" s="312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2">
        <v>1967</v>
      </c>
      <c r="AY116" s="1" t="s">
        <v>71</v>
      </c>
      <c r="AZ116" s="1"/>
      <c r="BA116" s="1"/>
      <c r="BB116" s="1"/>
      <c r="BC116" s="266">
        <v>-2.8</v>
      </c>
      <c r="BD116" s="52">
        <v>1050</v>
      </c>
      <c r="BE116" s="6"/>
      <c r="BF116" s="138">
        <v>6.99</v>
      </c>
      <c r="BG116" s="139">
        <v>2012</v>
      </c>
      <c r="BH116" s="162">
        <v>-10.130000000000001</v>
      </c>
      <c r="BI116" s="161">
        <v>1965</v>
      </c>
      <c r="BJ116" s="138">
        <v>9.41</v>
      </c>
      <c r="BK116" s="139">
        <v>2012</v>
      </c>
      <c r="BL116" s="162">
        <v>-6.5</v>
      </c>
      <c r="BM116" s="161">
        <v>1965</v>
      </c>
      <c r="BN116" s="138">
        <v>-13.13</v>
      </c>
      <c r="BO116" s="161">
        <v>1979</v>
      </c>
      <c r="BP116" s="162">
        <v>4.34</v>
      </c>
      <c r="BQ116" s="139">
        <v>2012</v>
      </c>
      <c r="BR116" s="315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304">
        <v>-1.7</v>
      </c>
      <c r="AA117" s="52">
        <v>1975</v>
      </c>
      <c r="AB117" s="153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468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3">
        <v>5350</v>
      </c>
      <c r="AQ117" s="313">
        <v>5324</v>
      </c>
      <c r="AR117" s="106">
        <v>629</v>
      </c>
      <c r="AS117" s="113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2">
        <v>1979</v>
      </c>
      <c r="AY117" s="1" t="s">
        <v>64</v>
      </c>
      <c r="AZ117" s="1"/>
      <c r="BA117" s="1"/>
      <c r="BB117" s="1"/>
      <c r="BC117" s="266">
        <v>-1.9</v>
      </c>
      <c r="BD117" s="52">
        <v>2002</v>
      </c>
      <c r="BE117" s="6"/>
      <c r="BF117" s="138">
        <v>6.51</v>
      </c>
      <c r="BG117" s="139">
        <v>1960</v>
      </c>
      <c r="BH117" s="162">
        <v>-12.63</v>
      </c>
      <c r="BI117" s="161">
        <v>1965</v>
      </c>
      <c r="BJ117" s="138">
        <v>10.57</v>
      </c>
      <c r="BK117" s="139">
        <v>2012</v>
      </c>
      <c r="BL117" s="162">
        <v>-8.14</v>
      </c>
      <c r="BM117" s="161">
        <v>1965</v>
      </c>
      <c r="BN117" s="138">
        <v>-14.92</v>
      </c>
      <c r="BO117" s="161">
        <v>1965</v>
      </c>
      <c r="BP117" s="162">
        <v>4.75</v>
      </c>
      <c r="BQ117" s="139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9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304">
        <v>-3.5</v>
      </c>
      <c r="AA118" s="52">
        <v>1975</v>
      </c>
      <c r="AB118" s="153">
        <v>4</v>
      </c>
      <c r="AC118" s="54">
        <v>12.6</v>
      </c>
      <c r="AD118" s="1" t="s">
        <v>474</v>
      </c>
      <c r="AE118" s="24">
        <v>-3.2</v>
      </c>
      <c r="AF118" s="1" t="s">
        <v>58</v>
      </c>
      <c r="AG118" s="55">
        <v>-7.4</v>
      </c>
      <c r="AH118" s="11" t="s">
        <v>475</v>
      </c>
      <c r="AI118" s="43">
        <v>90</v>
      </c>
      <c r="AJ118" s="3" t="s">
        <v>476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3">
        <v>5229</v>
      </c>
      <c r="AQ118" s="313">
        <v>5400</v>
      </c>
      <c r="AR118" s="106">
        <v>423</v>
      </c>
      <c r="AS118" s="113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2">
        <v>2001</v>
      </c>
      <c r="AY118" s="1" t="s">
        <v>64</v>
      </c>
      <c r="AZ118" s="1"/>
      <c r="BA118" s="1"/>
      <c r="BB118" s="1"/>
      <c r="BC118" s="266">
        <v>-1.5</v>
      </c>
      <c r="BD118" s="52">
        <v>1993</v>
      </c>
      <c r="BE118" s="6"/>
      <c r="BF118" s="138">
        <v>7.91</v>
      </c>
      <c r="BG118" s="139">
        <v>2012</v>
      </c>
      <c r="BH118" s="162">
        <v>-10.49</v>
      </c>
      <c r="BI118" s="161">
        <v>1965</v>
      </c>
      <c r="BJ118" s="138">
        <v>10.31</v>
      </c>
      <c r="BK118" s="139">
        <v>2005</v>
      </c>
      <c r="BL118" s="162">
        <v>-7.65</v>
      </c>
      <c r="BM118" s="161">
        <v>1965</v>
      </c>
      <c r="BN118" s="138">
        <v>-13.79</v>
      </c>
      <c r="BO118" s="161">
        <v>1965</v>
      </c>
      <c r="BP118" s="162">
        <v>5.24</v>
      </c>
      <c r="BQ118" s="139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304">
        <v>-2</v>
      </c>
      <c r="AA119" s="52">
        <v>1953</v>
      </c>
      <c r="AB119" s="153">
        <v>5.3</v>
      </c>
      <c r="AC119" s="54">
        <v>14.4</v>
      </c>
      <c r="AD119" s="1" t="s">
        <v>62</v>
      </c>
      <c r="AE119" s="24">
        <v>-3.9</v>
      </c>
      <c r="AF119" s="1" t="s">
        <v>262</v>
      </c>
      <c r="AG119" s="55">
        <v>-6.9</v>
      </c>
      <c r="AH119" s="11" t="s">
        <v>475</v>
      </c>
      <c r="AI119" s="43">
        <v>69.7</v>
      </c>
      <c r="AJ119" s="3" t="s">
        <v>476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3">
        <v>5400</v>
      </c>
      <c r="AQ119" s="313">
        <v>5482</v>
      </c>
      <c r="AR119" s="106">
        <v>554</v>
      </c>
      <c r="AS119" s="113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2">
        <v>1979</v>
      </c>
      <c r="AY119" s="1" t="s">
        <v>58</v>
      </c>
      <c r="AZ119" s="1"/>
      <c r="BA119" s="1"/>
      <c r="BB119" s="1"/>
      <c r="BC119" s="266">
        <v>-1.2</v>
      </c>
      <c r="BD119" s="52">
        <v>1996</v>
      </c>
      <c r="BE119" s="6"/>
      <c r="BF119" s="138">
        <v>7.3</v>
      </c>
      <c r="BG119" s="139">
        <v>2005</v>
      </c>
      <c r="BH119" s="162">
        <v>-8.61</v>
      </c>
      <c r="BI119" s="161">
        <v>1970</v>
      </c>
      <c r="BJ119" s="138">
        <v>10.88</v>
      </c>
      <c r="BK119" s="139">
        <v>2012</v>
      </c>
      <c r="BL119" s="162">
        <v>-5.71</v>
      </c>
      <c r="BM119" s="161">
        <v>1970</v>
      </c>
      <c r="BN119" s="138">
        <v>-12.02</v>
      </c>
      <c r="BO119" s="161">
        <v>1970</v>
      </c>
      <c r="BP119" s="162">
        <v>5.21</v>
      </c>
      <c r="BQ119" s="139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304">
        <v>-1.5</v>
      </c>
      <c r="AA120" s="52">
        <v>1962</v>
      </c>
      <c r="AB120" s="153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477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3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2">
        <v>1977</v>
      </c>
      <c r="AY120" s="1" t="s">
        <v>58</v>
      </c>
      <c r="AZ120" s="1"/>
      <c r="BA120" s="1"/>
      <c r="BB120" s="1"/>
      <c r="BC120" s="266">
        <v>-1.1000000000000001</v>
      </c>
      <c r="BD120" s="52">
        <v>2002</v>
      </c>
      <c r="BE120" s="6"/>
      <c r="BF120" s="138">
        <v>7.07</v>
      </c>
      <c r="BG120" s="139">
        <v>1956</v>
      </c>
      <c r="BH120" s="162">
        <v>-7.49</v>
      </c>
      <c r="BI120" s="161">
        <v>1985</v>
      </c>
      <c r="BJ120" s="138">
        <v>10.56</v>
      </c>
      <c r="BK120" s="139">
        <v>2005</v>
      </c>
      <c r="BL120" s="162">
        <v>-5.74</v>
      </c>
      <c r="BM120" s="161">
        <v>1967</v>
      </c>
      <c r="BN120" s="138">
        <v>-10.43</v>
      </c>
      <c r="BO120" s="161">
        <v>1951</v>
      </c>
      <c r="BP120" s="162">
        <v>5.54</v>
      </c>
      <c r="BQ120" s="139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300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304">
        <v>-2</v>
      </c>
      <c r="AA121" s="52">
        <v>1985</v>
      </c>
      <c r="AB121" s="153">
        <v>2.1</v>
      </c>
      <c r="AC121" s="54">
        <v>11.1</v>
      </c>
      <c r="AD121" s="1" t="s">
        <v>456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3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2">
        <v>1995</v>
      </c>
      <c r="AY121" s="1" t="s">
        <v>58</v>
      </c>
      <c r="AZ121" s="1"/>
      <c r="BA121" s="1"/>
      <c r="BB121" s="1"/>
      <c r="BC121" s="266">
        <v>-4.2</v>
      </c>
      <c r="BD121" s="52">
        <v>1998</v>
      </c>
      <c r="BE121" s="6"/>
      <c r="BF121" s="138">
        <v>7.77</v>
      </c>
      <c r="BG121" s="139">
        <v>2000</v>
      </c>
      <c r="BH121" s="162">
        <v>-8.86</v>
      </c>
      <c r="BI121" s="161">
        <v>1985</v>
      </c>
      <c r="BJ121" s="138">
        <v>10.11</v>
      </c>
      <c r="BK121" s="139">
        <v>2000</v>
      </c>
      <c r="BL121" s="162">
        <v>-5.74</v>
      </c>
      <c r="BM121" s="161">
        <v>1985</v>
      </c>
      <c r="BN121" s="138">
        <v>-12.34</v>
      </c>
      <c r="BO121" s="161">
        <v>1985</v>
      </c>
      <c r="BP121" s="162">
        <v>5.26</v>
      </c>
      <c r="BQ121" s="139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304">
        <v>-2.4</v>
      </c>
      <c r="AA122" s="52">
        <v>1985</v>
      </c>
      <c r="AB122" s="153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9">
        <v>-18.5</v>
      </c>
      <c r="AM122" s="35">
        <v>-9.6999999999999993</v>
      </c>
      <c r="AN122" s="35">
        <v>-17.7</v>
      </c>
      <c r="AO122" s="106">
        <v>5356</v>
      </c>
      <c r="AP122" s="113"/>
      <c r="AQ122" s="66">
        <v>5344</v>
      </c>
      <c r="AR122" s="50">
        <v>611</v>
      </c>
      <c r="AS122" s="6">
        <v>853</v>
      </c>
      <c r="AT122" s="114">
        <v>20.5</v>
      </c>
      <c r="AU122" s="38">
        <v>2012</v>
      </c>
      <c r="AV122" s="38" t="s">
        <v>75</v>
      </c>
      <c r="AW122" s="46">
        <v>-21.7</v>
      </c>
      <c r="AX122" s="112">
        <v>1985</v>
      </c>
      <c r="AY122" s="1" t="s">
        <v>63</v>
      </c>
      <c r="AZ122" s="1"/>
      <c r="BA122" s="1"/>
      <c r="BB122" s="1"/>
      <c r="BC122" s="266">
        <v>-0.4</v>
      </c>
      <c r="BD122" s="52">
        <v>1984</v>
      </c>
      <c r="BE122" s="6"/>
      <c r="BF122" s="138">
        <v>6.81</v>
      </c>
      <c r="BG122" s="139">
        <v>2012</v>
      </c>
      <c r="BH122" s="162">
        <v>-7.72</v>
      </c>
      <c r="BI122" s="161">
        <v>1985</v>
      </c>
      <c r="BJ122" s="138">
        <v>9.5</v>
      </c>
      <c r="BK122" s="139">
        <v>1956</v>
      </c>
      <c r="BL122" s="162">
        <v>-5.57</v>
      </c>
      <c r="BM122" s="161">
        <v>1985</v>
      </c>
      <c r="BN122" s="138">
        <v>-10.32</v>
      </c>
      <c r="BO122" s="161">
        <v>1985</v>
      </c>
      <c r="BP122" s="162">
        <v>5.44</v>
      </c>
      <c r="BQ122" s="139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304">
        <v>-1.1000000000000001</v>
      </c>
      <c r="AA123" s="52">
        <v>1970</v>
      </c>
      <c r="AB123" s="153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484</v>
      </c>
      <c r="AI123" s="43">
        <v>15.2</v>
      </c>
      <c r="AJ123" s="3" t="s">
        <v>477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2">
        <v>1961</v>
      </c>
      <c r="AY123" s="1" t="s">
        <v>58</v>
      </c>
      <c r="AZ123" s="1"/>
      <c r="BA123" s="1"/>
      <c r="BB123" s="1"/>
      <c r="BC123" s="266">
        <v>-1</v>
      </c>
      <c r="BD123" s="52">
        <v>1970</v>
      </c>
      <c r="BE123" s="6"/>
      <c r="BF123" s="138">
        <v>6.27</v>
      </c>
      <c r="BG123" s="139">
        <v>1957</v>
      </c>
      <c r="BH123" s="162">
        <v>-8.84</v>
      </c>
      <c r="BI123" s="161">
        <v>1968</v>
      </c>
      <c r="BJ123" s="138">
        <v>9.41</v>
      </c>
      <c r="BK123" s="139">
        <v>1957</v>
      </c>
      <c r="BL123" s="162">
        <v>-5.31</v>
      </c>
      <c r="BM123" s="161">
        <v>1970</v>
      </c>
      <c r="BN123" s="138">
        <v>-10.29</v>
      </c>
      <c r="BO123" s="161">
        <v>1967</v>
      </c>
      <c r="BP123" s="162">
        <v>4.38</v>
      </c>
      <c r="BQ123" s="139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304">
        <v>-3.5</v>
      </c>
      <c r="AA124" s="52">
        <v>1968</v>
      </c>
      <c r="AB124" s="153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484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8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2">
        <v>1968</v>
      </c>
      <c r="AY124" s="42" t="s">
        <v>63</v>
      </c>
      <c r="AZ124" s="42"/>
      <c r="BA124" s="42"/>
      <c r="BB124" s="42"/>
      <c r="BC124" s="119">
        <v>-3.5</v>
      </c>
      <c r="BD124" s="108">
        <v>1968</v>
      </c>
      <c r="BE124" s="76"/>
      <c r="BF124" s="138">
        <v>8.44</v>
      </c>
      <c r="BG124" s="139">
        <v>2007</v>
      </c>
      <c r="BH124" s="162">
        <v>-15.16</v>
      </c>
      <c r="BI124" s="161">
        <v>1968</v>
      </c>
      <c r="BJ124" s="138">
        <v>10.49</v>
      </c>
      <c r="BK124" s="139">
        <v>2007</v>
      </c>
      <c r="BL124" s="162">
        <v>-9.2799999999999994</v>
      </c>
      <c r="BM124" s="161">
        <v>1968</v>
      </c>
      <c r="BN124" s="138">
        <v>-16.09</v>
      </c>
      <c r="BO124" s="161">
        <v>1968</v>
      </c>
      <c r="BP124" s="162">
        <v>5.66</v>
      </c>
      <c r="BQ124" s="139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304"/>
      <c r="AA125" s="52"/>
      <c r="AB125" s="153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3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1"/>
      <c r="BA126" s="1"/>
      <c r="BB126" s="1"/>
      <c r="BC126" s="100">
        <f>AVERAGE(BC94:BC124)</f>
        <v>-2.6548387096774198</v>
      </c>
      <c r="BD126" s="6"/>
      <c r="BE126" s="6"/>
      <c r="BF126" s="201">
        <f>AVERAGE(BF94:BF124)</f>
        <v>6.9822580645161292</v>
      </c>
      <c r="BG126" s="201"/>
      <c r="BH126" s="201">
        <f t="shared" ref="BH126:BP126" si="9">AVERAGE(BH94:BH124)</f>
        <v>-10.391935483870968</v>
      </c>
      <c r="BI126" s="201"/>
      <c r="BJ126" s="201">
        <f t="shared" si="9"/>
        <v>9.4463333333333352</v>
      </c>
      <c r="BK126" s="201"/>
      <c r="BL126" s="201">
        <f t="shared" si="9"/>
        <v>-7.0170967741935506</v>
      </c>
      <c r="BM126" s="201"/>
      <c r="BN126" s="201">
        <f t="shared" si="9"/>
        <v>-13.248709677419354</v>
      </c>
      <c r="BO126" s="201"/>
      <c r="BP126" s="201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5"/>
      <c r="AC127" s="80"/>
      <c r="AD127" s="1"/>
      <c r="AE127" s="10"/>
      <c r="AF127" s="1"/>
      <c r="AG127" s="1"/>
      <c r="AH127" s="1"/>
      <c r="AI127" s="3"/>
      <c r="AJ127" s="116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1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1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1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425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425</v>
      </c>
      <c r="Z130" s="13"/>
      <c r="AA130" s="6"/>
      <c r="AB130" s="153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1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3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1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5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1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427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5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1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428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5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1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492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5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1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7"/>
      <c r="W136" s="91" t="s">
        <v>9</v>
      </c>
      <c r="X136" s="90" t="s">
        <v>10</v>
      </c>
      <c r="Y136" s="1"/>
      <c r="Z136" s="13" t="s">
        <v>163</v>
      </c>
      <c r="AA136" s="32" t="s">
        <v>295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1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9" t="s">
        <v>256</v>
      </c>
      <c r="BK136" s="261"/>
      <c r="BL136" s="261" t="s">
        <v>434</v>
      </c>
      <c r="BM136" s="261"/>
      <c r="BN136" s="209" t="s">
        <v>434</v>
      </c>
      <c r="BO136" s="261"/>
      <c r="BP136" s="261" t="s">
        <v>256</v>
      </c>
      <c r="BQ136" s="261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305"/>
      <c r="AA137" s="23"/>
      <c r="AB137" s="153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6"/>
      <c r="BA137" s="26"/>
      <c r="BB137" s="26"/>
      <c r="BC137" s="262" t="s">
        <v>33</v>
      </c>
      <c r="BD137" s="262" t="s">
        <v>41</v>
      </c>
      <c r="BE137" s="262"/>
      <c r="BF137" s="29" t="s">
        <v>207</v>
      </c>
      <c r="BG137" s="262" t="s">
        <v>21</v>
      </c>
      <c r="BH137" s="262" t="s">
        <v>208</v>
      </c>
      <c r="BI137" s="262" t="s">
        <v>21</v>
      </c>
      <c r="BJ137" s="271" t="s">
        <v>257</v>
      </c>
      <c r="BK137" s="263"/>
      <c r="BL137" s="263" t="s">
        <v>257</v>
      </c>
      <c r="BM137" s="263"/>
      <c r="BN137" s="271" t="s">
        <v>435</v>
      </c>
      <c r="BO137" s="263"/>
      <c r="BP137" s="263" t="s">
        <v>435</v>
      </c>
      <c r="BQ137" s="263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7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487</v>
      </c>
      <c r="W138" s="32"/>
      <c r="X138" s="32" t="s">
        <v>488</v>
      </c>
      <c r="Y138" s="6"/>
      <c r="Z138" s="13" t="s">
        <v>488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493</v>
      </c>
      <c r="AX138" s="1"/>
      <c r="AY138" s="1"/>
      <c r="AZ138" s="1"/>
      <c r="BA138" s="1"/>
      <c r="BB138" s="1"/>
      <c r="BC138" s="107" t="s">
        <v>53</v>
      </c>
      <c r="BD138" s="32"/>
      <c r="BE138" s="6"/>
      <c r="BF138" s="13" t="s">
        <v>455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3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458</v>
      </c>
      <c r="AI139" s="43">
        <v>1.7</v>
      </c>
      <c r="AJ139" s="43" t="s">
        <v>476</v>
      </c>
      <c r="AK139" s="35">
        <v>1</v>
      </c>
      <c r="AL139" s="35">
        <v>-26.7</v>
      </c>
      <c r="AM139" s="35">
        <v>0</v>
      </c>
      <c r="AN139" s="35">
        <v>-27.7</v>
      </c>
      <c r="AO139" s="291">
        <v>5365</v>
      </c>
      <c r="AP139" s="49">
        <v>5363</v>
      </c>
      <c r="AQ139" s="36"/>
      <c r="AR139" s="106">
        <v>1620</v>
      </c>
      <c r="AS139" s="290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1"/>
      <c r="BA139" s="1"/>
      <c r="BB139" s="1"/>
      <c r="BC139" s="107">
        <v>-5</v>
      </c>
      <c r="BD139" s="108">
        <v>1968</v>
      </c>
      <c r="BE139" s="6"/>
      <c r="BF139" s="138">
        <v>7.6</v>
      </c>
      <c r="BG139" s="139">
        <v>1956</v>
      </c>
      <c r="BH139" s="162">
        <v>-12.7</v>
      </c>
      <c r="BI139" s="139">
        <v>1968</v>
      </c>
      <c r="BJ139" s="138">
        <v>10.15</v>
      </c>
      <c r="BK139" s="139">
        <v>2007</v>
      </c>
      <c r="BL139" s="204">
        <v>-9.33</v>
      </c>
      <c r="BM139" s="139">
        <v>1968</v>
      </c>
      <c r="BN139" s="270">
        <v>-18.39</v>
      </c>
      <c r="BO139" s="139">
        <v>1968</v>
      </c>
      <c r="BP139" s="162">
        <v>5.45</v>
      </c>
      <c r="BQ139" s="139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3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458</v>
      </c>
      <c r="AI140" s="43">
        <v>4.2</v>
      </c>
      <c r="AJ140" s="43" t="s">
        <v>472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3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1"/>
      <c r="BA140" s="1"/>
      <c r="BB140" s="1"/>
      <c r="BC140" s="107">
        <v>-4.8</v>
      </c>
      <c r="BD140" s="108">
        <v>1953</v>
      </c>
      <c r="BE140" s="6"/>
      <c r="BF140" s="138">
        <v>7.49</v>
      </c>
      <c r="BG140" s="139">
        <v>2004</v>
      </c>
      <c r="BH140" s="162">
        <v>-10.06</v>
      </c>
      <c r="BI140" s="139">
        <v>1953</v>
      </c>
      <c r="BJ140" s="138">
        <v>9.6</v>
      </c>
      <c r="BK140" s="139">
        <v>2004</v>
      </c>
      <c r="BL140" s="162">
        <v>-8.0500000000000007</v>
      </c>
      <c r="BM140" s="139">
        <v>1953</v>
      </c>
      <c r="BN140" s="138">
        <v>-12.38</v>
      </c>
      <c r="BO140" s="139">
        <v>1973</v>
      </c>
      <c r="BP140" s="162">
        <v>4.05</v>
      </c>
      <c r="BQ140" s="139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3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473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91">
        <v>5370</v>
      </c>
      <c r="AP141" s="49">
        <v>5391</v>
      </c>
      <c r="AQ141" s="36"/>
      <c r="AR141" s="106">
        <v>1242</v>
      </c>
      <c r="AS141" s="113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1"/>
      <c r="BA141" s="1"/>
      <c r="BB141" s="1"/>
      <c r="BC141" s="107">
        <v>-0.3</v>
      </c>
      <c r="BD141" s="108">
        <v>1961</v>
      </c>
      <c r="BE141" s="6"/>
      <c r="BF141" s="138">
        <v>7.58</v>
      </c>
      <c r="BG141" s="139">
        <v>2007</v>
      </c>
      <c r="BH141" s="162">
        <v>-8.75</v>
      </c>
      <c r="BI141" s="139">
        <v>1990</v>
      </c>
      <c r="BJ141" s="138">
        <v>11.23</v>
      </c>
      <c r="BK141" s="139">
        <v>2007</v>
      </c>
      <c r="BL141" s="162">
        <v>-4.21</v>
      </c>
      <c r="BM141" s="139">
        <v>1990</v>
      </c>
      <c r="BN141" s="138">
        <v>-12.16</v>
      </c>
      <c r="BO141" s="139">
        <v>1990</v>
      </c>
      <c r="BP141" s="162">
        <v>4.8</v>
      </c>
      <c r="BQ141" s="139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3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485</v>
      </c>
      <c r="AK142" s="35">
        <v>-2.9</v>
      </c>
      <c r="AL142" s="35">
        <v>-23.5</v>
      </c>
      <c r="AM142" s="35">
        <v>0</v>
      </c>
      <c r="AN142" s="63">
        <v>-26.3</v>
      </c>
      <c r="AO142" s="291">
        <v>5385</v>
      </c>
      <c r="AP142" s="301">
        <v>5372</v>
      </c>
      <c r="AQ142" s="36"/>
      <c r="AR142" s="106">
        <v>841</v>
      </c>
      <c r="AS142" s="113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1"/>
      <c r="BA142" s="1"/>
      <c r="BB142" s="1"/>
      <c r="BC142" s="107">
        <v>3</v>
      </c>
      <c r="BD142" s="108">
        <v>1990</v>
      </c>
      <c r="BE142" s="6"/>
      <c r="BF142" s="138">
        <v>7.05</v>
      </c>
      <c r="BG142" s="139">
        <v>1978</v>
      </c>
      <c r="BH142" s="162">
        <v>-5.5</v>
      </c>
      <c r="BI142" s="139">
        <v>1990</v>
      </c>
      <c r="BJ142" s="138">
        <v>9.64</v>
      </c>
      <c r="BK142" s="139">
        <v>1978</v>
      </c>
      <c r="BL142" s="162">
        <v>-2.17</v>
      </c>
      <c r="BM142" s="139">
        <v>1961</v>
      </c>
      <c r="BN142" s="138">
        <v>-10.99</v>
      </c>
      <c r="BO142" s="139">
        <v>1990</v>
      </c>
      <c r="BP142" s="162">
        <v>4.9800000000000004</v>
      </c>
      <c r="BQ142" s="139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3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486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7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1"/>
      <c r="BA143" s="1"/>
      <c r="BB143" s="1"/>
      <c r="BC143" s="107">
        <v>-1</v>
      </c>
      <c r="BD143" s="108">
        <v>1949</v>
      </c>
      <c r="BE143" s="6"/>
      <c r="BF143" s="138">
        <v>7.58</v>
      </c>
      <c r="BG143" s="139">
        <v>1963</v>
      </c>
      <c r="BH143" s="162">
        <v>-5.99</v>
      </c>
      <c r="BI143" s="139">
        <v>1949</v>
      </c>
      <c r="BJ143" s="138">
        <v>10.32</v>
      </c>
      <c r="BK143" s="139">
        <v>1963</v>
      </c>
      <c r="BL143" s="162">
        <v>-2.67</v>
      </c>
      <c r="BM143" s="139">
        <v>1962</v>
      </c>
      <c r="BN143" s="138">
        <v>-8.43</v>
      </c>
      <c r="BO143" s="139">
        <v>1949</v>
      </c>
      <c r="BP143" s="162">
        <v>5.88</v>
      </c>
      <c r="BQ143" s="139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3">
        <v>-1.8</v>
      </c>
      <c r="AC144" s="54">
        <v>12.7</v>
      </c>
      <c r="AD144" s="1" t="s">
        <v>78</v>
      </c>
      <c r="AE144" s="24">
        <v>-2.2999999999999998</v>
      </c>
      <c r="AF144" s="1" t="s">
        <v>490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3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1"/>
      <c r="BA144" s="1"/>
      <c r="BB144" s="1"/>
      <c r="BC144" s="107">
        <v>2</v>
      </c>
      <c r="BD144" s="108">
        <v>1949</v>
      </c>
      <c r="BE144" s="6"/>
      <c r="BF144" s="138">
        <v>7.77</v>
      </c>
      <c r="BG144" s="139">
        <v>2003</v>
      </c>
      <c r="BH144" s="162">
        <v>-6.96</v>
      </c>
      <c r="BI144" s="139">
        <v>1968</v>
      </c>
      <c r="BJ144" s="138">
        <v>11.13</v>
      </c>
      <c r="BK144" s="139">
        <v>2003</v>
      </c>
      <c r="BL144" s="162">
        <v>-2.58</v>
      </c>
      <c r="BM144" s="139">
        <v>1968</v>
      </c>
      <c r="BN144" s="138">
        <v>-10.29</v>
      </c>
      <c r="BO144" s="139">
        <v>1968</v>
      </c>
      <c r="BP144" s="162">
        <v>5</v>
      </c>
      <c r="BQ144" s="139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3">
        <v>-0.5</v>
      </c>
      <c r="AC145" s="54">
        <v>11.5</v>
      </c>
      <c r="AD145" s="1" t="s">
        <v>474</v>
      </c>
      <c r="AE145" s="24">
        <v>-0.8</v>
      </c>
      <c r="AF145" s="1" t="s">
        <v>83</v>
      </c>
      <c r="AG145" s="55">
        <v>-1.8</v>
      </c>
      <c r="AH145" s="11" t="s">
        <v>491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1"/>
      <c r="BA145" s="1"/>
      <c r="BB145" s="1"/>
      <c r="BC145" s="107">
        <v>0.5</v>
      </c>
      <c r="BD145" s="108">
        <v>1975</v>
      </c>
      <c r="BE145" s="6"/>
      <c r="BF145" s="270">
        <v>6.61</v>
      </c>
      <c r="BG145" s="139">
        <v>1957</v>
      </c>
      <c r="BH145" s="162">
        <v>-7.65</v>
      </c>
      <c r="BI145" s="139">
        <v>2005</v>
      </c>
      <c r="BJ145" s="138">
        <v>9.48</v>
      </c>
      <c r="BK145" s="139">
        <v>1957</v>
      </c>
      <c r="BL145" s="162">
        <v>-4.32</v>
      </c>
      <c r="BM145" s="139">
        <v>2005</v>
      </c>
      <c r="BN145" s="138">
        <v>-9.83</v>
      </c>
      <c r="BO145" s="139">
        <v>2005</v>
      </c>
      <c r="BP145" s="162">
        <v>4.5</v>
      </c>
      <c r="BQ145" s="139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8">
        <v>-9</v>
      </c>
      <c r="Y146" s="47">
        <v>1915</v>
      </c>
      <c r="Z146" s="46">
        <v>-7.8</v>
      </c>
      <c r="AA146" s="51">
        <v>1917</v>
      </c>
      <c r="AB146" s="153">
        <v>0.9</v>
      </c>
      <c r="AC146" s="54">
        <v>11.7</v>
      </c>
      <c r="AD146" s="1" t="s">
        <v>474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3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1"/>
      <c r="BA146" s="1"/>
      <c r="BB146" s="1"/>
      <c r="BC146" s="107">
        <v>-0.3</v>
      </c>
      <c r="BD146" s="108">
        <v>1953</v>
      </c>
      <c r="BE146" s="6"/>
      <c r="BF146" s="138">
        <v>6.84</v>
      </c>
      <c r="BG146" s="139">
        <v>2011</v>
      </c>
      <c r="BH146" s="162">
        <v>-6.73</v>
      </c>
      <c r="BI146" s="139">
        <v>1983</v>
      </c>
      <c r="BJ146" s="138">
        <v>9.93</v>
      </c>
      <c r="BK146" s="139">
        <v>2003</v>
      </c>
      <c r="BL146" s="162">
        <v>-3.16</v>
      </c>
      <c r="BM146" s="139">
        <v>1975</v>
      </c>
      <c r="BN146" s="138">
        <v>-10.53</v>
      </c>
      <c r="BO146" s="139">
        <v>1983</v>
      </c>
      <c r="BP146" s="162">
        <v>4.32</v>
      </c>
      <c r="BQ146" s="139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8">
        <v>-11.4</v>
      </c>
      <c r="Y147" s="47">
        <v>1917</v>
      </c>
      <c r="Z147" s="46">
        <v>-9</v>
      </c>
      <c r="AA147" s="51">
        <v>1917</v>
      </c>
      <c r="AB147" s="153">
        <v>0.4</v>
      </c>
      <c r="AC147" s="54">
        <v>12.4</v>
      </c>
      <c r="AD147" s="1" t="s">
        <v>489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3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1"/>
      <c r="BA147" s="1"/>
      <c r="BB147" s="1"/>
      <c r="BC147" s="107">
        <v>0</v>
      </c>
      <c r="BD147" s="108">
        <v>1951</v>
      </c>
      <c r="BE147" s="6"/>
      <c r="BF147" s="138">
        <v>8.49</v>
      </c>
      <c r="BG147" s="161">
        <v>2011</v>
      </c>
      <c r="BH147" s="162">
        <v>-5.39</v>
      </c>
      <c r="BI147" s="139">
        <v>1951</v>
      </c>
      <c r="BJ147" s="138">
        <v>11.72</v>
      </c>
      <c r="BK147" s="161">
        <v>2011</v>
      </c>
      <c r="BL147" s="162">
        <v>-2.02</v>
      </c>
      <c r="BM147" s="139">
        <v>1953</v>
      </c>
      <c r="BN147" s="138">
        <v>-10.9</v>
      </c>
      <c r="BO147" s="139">
        <v>1983</v>
      </c>
      <c r="BP147" s="162">
        <v>6.29</v>
      </c>
      <c r="BQ147" s="161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3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463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3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1"/>
      <c r="BA148" s="1"/>
      <c r="BB148" s="1"/>
      <c r="BC148" s="107">
        <v>-2.9</v>
      </c>
      <c r="BD148" s="108">
        <v>1963</v>
      </c>
      <c r="BE148" s="6"/>
      <c r="BF148" s="138">
        <v>7.54</v>
      </c>
      <c r="BG148" s="161">
        <v>1010</v>
      </c>
      <c r="BH148" s="162">
        <v>-10.89</v>
      </c>
      <c r="BI148" s="161">
        <v>1963</v>
      </c>
      <c r="BJ148" s="138">
        <v>10.66</v>
      </c>
      <c r="BK148" s="161">
        <v>2010</v>
      </c>
      <c r="BL148" s="162">
        <v>-2.92</v>
      </c>
      <c r="BM148" s="161">
        <v>1988</v>
      </c>
      <c r="BN148" s="138">
        <v>-10.83</v>
      </c>
      <c r="BO148" s="161">
        <v>1963</v>
      </c>
      <c r="BP148" s="162">
        <v>4.71</v>
      </c>
      <c r="BQ148" s="161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3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3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1"/>
      <c r="BA149" s="1"/>
      <c r="BB149" s="1"/>
      <c r="BC149" s="107">
        <v>-1.5</v>
      </c>
      <c r="BD149" s="108">
        <v>1988</v>
      </c>
      <c r="BE149" s="6"/>
      <c r="BF149" s="138">
        <v>6.15</v>
      </c>
      <c r="BG149" s="161">
        <v>1968</v>
      </c>
      <c r="BH149" s="162">
        <v>-7.94</v>
      </c>
      <c r="BI149" s="161">
        <v>1988</v>
      </c>
      <c r="BJ149" s="138">
        <v>9.3699999999999992</v>
      </c>
      <c r="BK149" s="161">
        <v>2010</v>
      </c>
      <c r="BL149" s="162">
        <v>-5.84</v>
      </c>
      <c r="BM149" s="161">
        <v>1988</v>
      </c>
      <c r="BN149" s="138">
        <v>-13.33</v>
      </c>
      <c r="BO149" s="161">
        <v>1963</v>
      </c>
      <c r="BP149" s="162">
        <v>4.84</v>
      </c>
      <c r="BQ149" s="161">
        <v>2009</v>
      </c>
      <c r="BR149" s="99" t="s">
        <v>321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9">
        <v>-10.8</v>
      </c>
      <c r="Y150" s="120">
        <v>1918</v>
      </c>
      <c r="Z150" s="46">
        <v>-10</v>
      </c>
      <c r="AA150" s="51">
        <v>1918</v>
      </c>
      <c r="AB150" s="153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1"/>
      <c r="BA150" s="1"/>
      <c r="BB150" s="1"/>
      <c r="BC150" s="107">
        <v>2.4</v>
      </c>
      <c r="BD150" s="108">
        <v>1951</v>
      </c>
      <c r="BE150" s="6"/>
      <c r="BF150" s="138">
        <v>6.94</v>
      </c>
      <c r="BG150" s="161">
        <v>1867</v>
      </c>
      <c r="BH150" s="162">
        <v>-5.84</v>
      </c>
      <c r="BI150" s="161">
        <v>1965</v>
      </c>
      <c r="BJ150" s="138">
        <v>9.0299999999999994</v>
      </c>
      <c r="BK150" s="161">
        <v>1967</v>
      </c>
      <c r="BL150" s="162">
        <v>-3.26</v>
      </c>
      <c r="BM150" s="161">
        <v>1969</v>
      </c>
      <c r="BN150" s="138">
        <v>-19.149999999999999</v>
      </c>
      <c r="BO150" s="161">
        <v>1965</v>
      </c>
      <c r="BP150" s="162">
        <v>5.07</v>
      </c>
      <c r="BQ150" s="161">
        <v>1968</v>
      </c>
      <c r="BR150" s="99" t="s">
        <v>321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3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463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2">
        <v>1975</v>
      </c>
      <c r="AY151" s="1" t="s">
        <v>172</v>
      </c>
      <c r="AZ151" s="1"/>
      <c r="BA151" s="1"/>
      <c r="BB151" s="1"/>
      <c r="BC151" s="107">
        <v>1.8</v>
      </c>
      <c r="BD151" s="108">
        <v>1951</v>
      </c>
      <c r="BE151" s="6"/>
      <c r="BF151" s="138">
        <v>7.11</v>
      </c>
      <c r="BG151" s="161">
        <v>1967</v>
      </c>
      <c r="BH151" s="162">
        <v>-7.2</v>
      </c>
      <c r="BI151" s="161">
        <v>1951</v>
      </c>
      <c r="BJ151" s="138">
        <v>9.2200000000000006</v>
      </c>
      <c r="BK151" s="161">
        <v>1967</v>
      </c>
      <c r="BL151" s="162">
        <v>-4.0999999999999996</v>
      </c>
      <c r="BM151" s="161">
        <v>1951</v>
      </c>
      <c r="BN151" s="138">
        <v>-9.6300000000000008</v>
      </c>
      <c r="BO151" s="161">
        <v>1951</v>
      </c>
      <c r="BP151" s="162">
        <v>5.34</v>
      </c>
      <c r="BQ151" s="161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3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91">
        <v>5259</v>
      </c>
      <c r="AP152" s="49">
        <v>5319</v>
      </c>
      <c r="AQ152" s="66"/>
      <c r="AR152" s="106">
        <v>552</v>
      </c>
      <c r="AS152" s="113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2">
        <v>1976</v>
      </c>
      <c r="AY152" s="1" t="s">
        <v>63</v>
      </c>
      <c r="AZ152" s="1"/>
      <c r="BA152" s="1"/>
      <c r="BB152" s="1"/>
      <c r="BC152" s="107">
        <v>-1.2</v>
      </c>
      <c r="BD152" s="108">
        <v>1951</v>
      </c>
      <c r="BE152" s="6"/>
      <c r="BF152" s="138">
        <v>7.67</v>
      </c>
      <c r="BG152" s="161">
        <v>1955</v>
      </c>
      <c r="BH152" s="162">
        <v>-6.79</v>
      </c>
      <c r="BI152" s="161">
        <v>1951</v>
      </c>
      <c r="BJ152" s="138">
        <v>10.050000000000001</v>
      </c>
      <c r="BK152" s="161">
        <v>2007</v>
      </c>
      <c r="BL152" s="162">
        <v>-3.63</v>
      </c>
      <c r="BM152" s="161">
        <v>1951</v>
      </c>
      <c r="BN152" s="138">
        <v>-11.19</v>
      </c>
      <c r="BO152" s="161">
        <v>1951</v>
      </c>
      <c r="BP152" s="162">
        <v>4.8</v>
      </c>
      <c r="BQ152" s="161">
        <v>1962</v>
      </c>
      <c r="BR152" s="99" t="s">
        <v>321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3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494</v>
      </c>
      <c r="AK153" s="35">
        <v>-2.5</v>
      </c>
      <c r="AL153" s="35">
        <v>-24.1</v>
      </c>
      <c r="AM153" s="35">
        <v>-7.3</v>
      </c>
      <c r="AN153" s="35">
        <v>-29.7</v>
      </c>
      <c r="AO153" s="291">
        <v>5347</v>
      </c>
      <c r="AP153" s="49">
        <v>5208</v>
      </c>
      <c r="AQ153" s="66"/>
      <c r="AR153" s="106">
        <v>877</v>
      </c>
      <c r="AS153" s="113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2">
        <v>1892</v>
      </c>
      <c r="AY153" s="1" t="s">
        <v>341</v>
      </c>
      <c r="AZ153" s="1"/>
      <c r="BA153" s="1"/>
      <c r="BB153" s="1"/>
      <c r="BC153" s="107">
        <v>1.1000000000000001</v>
      </c>
      <c r="BD153" s="108">
        <v>1951</v>
      </c>
      <c r="BE153" s="6"/>
      <c r="BF153" s="138">
        <v>7.86</v>
      </c>
      <c r="BG153" s="161">
        <v>1987</v>
      </c>
      <c r="BH153" s="162">
        <v>-6.13</v>
      </c>
      <c r="BI153" s="161">
        <v>1951</v>
      </c>
      <c r="BJ153" s="138">
        <v>9.98</v>
      </c>
      <c r="BK153" s="161">
        <v>1974</v>
      </c>
      <c r="BL153" s="162">
        <v>-3.91</v>
      </c>
      <c r="BM153" s="161">
        <v>1951</v>
      </c>
      <c r="BN153" s="138">
        <v>-8.3000000000000007</v>
      </c>
      <c r="BO153" s="161">
        <v>1951</v>
      </c>
      <c r="BP153" s="162">
        <v>5.39</v>
      </c>
      <c r="BQ153" s="161">
        <v>1974</v>
      </c>
      <c r="BR153" s="99" t="s">
        <v>321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3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468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91">
        <v>5147</v>
      </c>
      <c r="AP154" s="49">
        <v>5175</v>
      </c>
      <c r="AQ154" s="66"/>
      <c r="AR154" s="106">
        <v>136</v>
      </c>
      <c r="AS154" s="113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2">
        <v>1986</v>
      </c>
      <c r="AY154" s="1" t="s">
        <v>58</v>
      </c>
      <c r="AZ154" s="1"/>
      <c r="BA154" s="1"/>
      <c r="BB154" s="1"/>
      <c r="BC154" s="107">
        <v>-0.9</v>
      </c>
      <c r="BD154" s="108">
        <v>1988</v>
      </c>
      <c r="BE154" s="6"/>
      <c r="BF154" s="138">
        <v>9.09</v>
      </c>
      <c r="BG154" s="161">
        <v>2003</v>
      </c>
      <c r="BH154" s="162">
        <v>-8.06</v>
      </c>
      <c r="BI154" s="161">
        <v>1988</v>
      </c>
      <c r="BJ154" s="138">
        <v>12.25</v>
      </c>
      <c r="BK154" s="161">
        <v>2003</v>
      </c>
      <c r="BL154" s="162">
        <v>-3.09</v>
      </c>
      <c r="BM154" s="161">
        <v>1988</v>
      </c>
      <c r="BN154" s="138">
        <v>-9.59</v>
      </c>
      <c r="BO154" s="161">
        <v>1951</v>
      </c>
      <c r="BP154" s="162">
        <v>5.71</v>
      </c>
      <c r="BQ154" s="161">
        <v>1974</v>
      </c>
      <c r="BR154" s="99" t="s">
        <v>321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3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495</v>
      </c>
      <c r="AK155" s="35">
        <v>-7.9</v>
      </c>
      <c r="AL155" s="35">
        <v>-24.5</v>
      </c>
      <c r="AM155" s="42">
        <v>-6.7</v>
      </c>
      <c r="AN155" s="42">
        <v>-15.5</v>
      </c>
      <c r="AO155" s="291">
        <v>5225</v>
      </c>
      <c r="AP155" s="49">
        <v>5398</v>
      </c>
      <c r="AQ155" s="66"/>
      <c r="AR155" s="106">
        <v>0</v>
      </c>
      <c r="AS155" s="113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2">
        <v>1977</v>
      </c>
      <c r="AY155" s="1" t="s">
        <v>71</v>
      </c>
      <c r="AZ155" s="1"/>
      <c r="BA155" s="1"/>
      <c r="BB155" s="1"/>
      <c r="BC155" s="107">
        <v>-2.2000000000000002</v>
      </c>
      <c r="BD155" s="108">
        <v>1967</v>
      </c>
      <c r="BE155" s="6"/>
      <c r="BF155" s="138">
        <v>9.1199999999999992</v>
      </c>
      <c r="BG155" s="161">
        <v>2003</v>
      </c>
      <c r="BH155" s="162">
        <v>-8.9</v>
      </c>
      <c r="BI155" s="161">
        <v>1967</v>
      </c>
      <c r="BJ155" s="138">
        <v>12.58</v>
      </c>
      <c r="BK155" s="161">
        <v>2003</v>
      </c>
      <c r="BL155" s="162">
        <v>-3.46</v>
      </c>
      <c r="BM155" s="161">
        <v>1968</v>
      </c>
      <c r="BN155" s="138">
        <v>-11.63</v>
      </c>
      <c r="BO155" s="161">
        <v>1967</v>
      </c>
      <c r="BP155" s="162">
        <v>6.91</v>
      </c>
      <c r="BQ155" s="161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3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496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91">
        <v>5445</v>
      </c>
      <c r="AP156" s="49">
        <v>5248</v>
      </c>
      <c r="AQ156" s="66"/>
      <c r="AR156" s="106">
        <v>641</v>
      </c>
      <c r="AS156" s="113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2">
        <v>1988</v>
      </c>
      <c r="AY156" s="1" t="s">
        <v>79</v>
      </c>
      <c r="AZ156" s="1"/>
      <c r="BA156" s="1"/>
      <c r="BB156" s="1"/>
      <c r="BC156" s="107">
        <v>1.2</v>
      </c>
      <c r="BD156" s="108">
        <v>1967</v>
      </c>
      <c r="BE156" s="6"/>
      <c r="BF156" s="142">
        <v>11.22</v>
      </c>
      <c r="BG156" s="161">
        <v>2003</v>
      </c>
      <c r="BH156" s="162">
        <v>-5.23</v>
      </c>
      <c r="BI156" s="161">
        <v>1967</v>
      </c>
      <c r="BJ156" s="142">
        <v>14.13</v>
      </c>
      <c r="BK156" s="161">
        <v>2003</v>
      </c>
      <c r="BL156" s="162">
        <v>-2.75</v>
      </c>
      <c r="BM156" s="161">
        <v>1967</v>
      </c>
      <c r="BN156" s="138">
        <v>-10.84</v>
      </c>
      <c r="BO156" s="161">
        <v>1967</v>
      </c>
      <c r="BP156" s="171">
        <v>7.56</v>
      </c>
      <c r="BQ156" s="161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3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468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91">
        <v>5176</v>
      </c>
      <c r="AP157" s="49">
        <v>5193</v>
      </c>
      <c r="AQ157" s="66"/>
      <c r="AR157" s="106">
        <v>222</v>
      </c>
      <c r="AS157" s="113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2">
        <v>1999</v>
      </c>
      <c r="AY157" s="1" t="s">
        <v>60</v>
      </c>
      <c r="AZ157" s="1"/>
      <c r="BA157" s="1"/>
      <c r="BB157" s="1"/>
      <c r="BC157" s="107">
        <v>0</v>
      </c>
      <c r="BD157" s="108">
        <v>1951</v>
      </c>
      <c r="BE157" s="6"/>
      <c r="BF157" s="138">
        <v>8.1199999999999992</v>
      </c>
      <c r="BG157" s="161">
        <v>1974</v>
      </c>
      <c r="BH157" s="162">
        <v>-5.7</v>
      </c>
      <c r="BI157" s="161">
        <v>1951</v>
      </c>
      <c r="BJ157" s="138">
        <v>12.97</v>
      </c>
      <c r="BK157" s="161">
        <v>2003</v>
      </c>
      <c r="BL157" s="162">
        <v>-2.46</v>
      </c>
      <c r="BM157" s="161">
        <v>1951</v>
      </c>
      <c r="BN157" s="138">
        <v>-7.57</v>
      </c>
      <c r="BO157" s="161">
        <v>1951</v>
      </c>
      <c r="BP157" s="162">
        <v>5.95</v>
      </c>
      <c r="BQ157" s="161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3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468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91">
        <v>5209</v>
      </c>
      <c r="AP158" s="49">
        <v>5186</v>
      </c>
      <c r="AQ158" s="66"/>
      <c r="AR158" s="106">
        <v>478</v>
      </c>
      <c r="AS158" s="317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2">
        <v>1968</v>
      </c>
      <c r="AY158" s="1" t="s">
        <v>171</v>
      </c>
      <c r="AZ158" s="1"/>
      <c r="BA158" s="1"/>
      <c r="BB158" s="1"/>
      <c r="BC158" s="107">
        <v>1</v>
      </c>
      <c r="BD158" s="108">
        <v>1967</v>
      </c>
      <c r="BE158" s="6"/>
      <c r="BF158" s="138">
        <v>8.2200000000000006</v>
      </c>
      <c r="BG158" s="161">
        <v>1974</v>
      </c>
      <c r="BH158" s="162">
        <v>-5.75</v>
      </c>
      <c r="BI158" s="161">
        <v>1967</v>
      </c>
      <c r="BJ158" s="138">
        <v>12.69</v>
      </c>
      <c r="BK158" s="161">
        <v>2005</v>
      </c>
      <c r="BL158" s="162">
        <v>-3.1</v>
      </c>
      <c r="BM158" s="161">
        <v>1967</v>
      </c>
      <c r="BN158" s="138">
        <v>-9.49</v>
      </c>
      <c r="BO158" s="161">
        <v>1951</v>
      </c>
      <c r="BP158" s="162">
        <v>6.38</v>
      </c>
      <c r="BQ158" s="161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3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460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91">
        <v>5238</v>
      </c>
      <c r="AP159" s="49">
        <v>5326</v>
      </c>
      <c r="AQ159" s="66"/>
      <c r="AR159" s="106">
        <v>385</v>
      </c>
      <c r="AS159" s="113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2">
        <v>1988</v>
      </c>
      <c r="AY159" s="1" t="s">
        <v>176</v>
      </c>
      <c r="AZ159" s="1"/>
      <c r="BA159" s="1"/>
      <c r="BB159" s="1"/>
      <c r="BC159" s="107">
        <v>-1.5</v>
      </c>
      <c r="BD159" s="108">
        <v>1949</v>
      </c>
      <c r="BE159" s="6"/>
      <c r="BF159" s="138">
        <v>8.6199999999999992</v>
      </c>
      <c r="BG159" s="161">
        <v>1974</v>
      </c>
      <c r="BH159" s="162">
        <v>-7.27</v>
      </c>
      <c r="BI159" s="161">
        <v>1949</v>
      </c>
      <c r="BJ159" s="138">
        <v>11.51</v>
      </c>
      <c r="BK159" s="161">
        <v>1976</v>
      </c>
      <c r="BL159" s="162">
        <v>-4.1500000000000004</v>
      </c>
      <c r="BM159" s="161">
        <v>1949</v>
      </c>
      <c r="BN159" s="138">
        <v>-9.67</v>
      </c>
      <c r="BO159" s="161">
        <v>1949</v>
      </c>
      <c r="BP159" s="162">
        <v>5.9</v>
      </c>
      <c r="BQ159" s="161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3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497</v>
      </c>
      <c r="AI160" s="43">
        <v>3.8</v>
      </c>
      <c r="AJ160" s="3" t="s">
        <v>476</v>
      </c>
      <c r="AK160" s="35">
        <v>-2.5</v>
      </c>
      <c r="AL160" s="35">
        <v>-22.3</v>
      </c>
      <c r="AM160" s="35">
        <v>7.6</v>
      </c>
      <c r="AN160" s="35">
        <v>3.4</v>
      </c>
      <c r="AO160" s="291">
        <v>5399</v>
      </c>
      <c r="AP160" s="49">
        <v>5420</v>
      </c>
      <c r="AQ160" s="71"/>
      <c r="AR160" s="106">
        <v>771</v>
      </c>
      <c r="AS160" s="113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2">
        <v>1967</v>
      </c>
      <c r="AY160" s="1" t="s">
        <v>79</v>
      </c>
      <c r="AZ160" s="1"/>
      <c r="BA160" s="1"/>
      <c r="BB160" s="1"/>
      <c r="BC160" s="107">
        <v>0.5</v>
      </c>
      <c r="BD160" s="108">
        <v>1949</v>
      </c>
      <c r="BE160" s="6"/>
      <c r="BF160" s="138">
        <v>7.74</v>
      </c>
      <c r="BG160" s="161">
        <v>1976</v>
      </c>
      <c r="BH160" s="162">
        <v>-5.58</v>
      </c>
      <c r="BI160" s="161">
        <v>1949</v>
      </c>
      <c r="BJ160" s="138">
        <v>11.11</v>
      </c>
      <c r="BK160" s="161">
        <v>1976</v>
      </c>
      <c r="BL160" s="162">
        <v>-3.11</v>
      </c>
      <c r="BM160" s="161">
        <v>1949</v>
      </c>
      <c r="BN160" s="138">
        <v>-9.52</v>
      </c>
      <c r="BO160" s="161">
        <v>1967</v>
      </c>
      <c r="BP160" s="162">
        <v>5.63</v>
      </c>
      <c r="BQ160" s="161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3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498</v>
      </c>
      <c r="AI161" s="43">
        <v>1.6</v>
      </c>
      <c r="AJ161" s="3" t="s">
        <v>494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2">
        <v>2010</v>
      </c>
      <c r="AY161" s="1" t="s">
        <v>72</v>
      </c>
      <c r="AZ161" s="1"/>
      <c r="BA161" s="1"/>
      <c r="BB161" s="1"/>
      <c r="BC161" s="107">
        <v>2.4</v>
      </c>
      <c r="BD161" s="108">
        <v>1949</v>
      </c>
      <c r="BE161" s="6"/>
      <c r="BF161" s="138">
        <v>8.27</v>
      </c>
      <c r="BG161" s="161">
        <v>1974</v>
      </c>
      <c r="BH161" s="162">
        <v>-4.03</v>
      </c>
      <c r="BI161" s="161">
        <v>1983</v>
      </c>
      <c r="BJ161" s="138">
        <v>10.6</v>
      </c>
      <c r="BK161" s="161">
        <v>1972</v>
      </c>
      <c r="BL161" s="162">
        <v>-1.24</v>
      </c>
      <c r="BM161" s="161">
        <v>1983</v>
      </c>
      <c r="BN161" s="138">
        <v>-7.12</v>
      </c>
      <c r="BO161" s="161">
        <v>2010</v>
      </c>
      <c r="BP161" s="162">
        <v>5.91</v>
      </c>
      <c r="BQ161" s="161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3">
        <v>0.6</v>
      </c>
      <c r="AC162" s="54">
        <v>17.100000000000001</v>
      </c>
      <c r="AD162" s="1" t="s">
        <v>499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3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2">
        <v>1983</v>
      </c>
      <c r="AY162" s="1" t="s">
        <v>79</v>
      </c>
      <c r="AZ162" s="1"/>
      <c r="BA162" s="1"/>
      <c r="BB162" s="1"/>
      <c r="BC162" s="107">
        <v>2.2000000000000002</v>
      </c>
      <c r="BD162" s="108">
        <v>1949</v>
      </c>
      <c r="BE162" s="6"/>
      <c r="BF162" s="138">
        <v>9.11</v>
      </c>
      <c r="BG162" s="161">
        <v>1974</v>
      </c>
      <c r="BH162" s="162">
        <v>-3.7</v>
      </c>
      <c r="BI162" s="161">
        <v>1989</v>
      </c>
      <c r="BJ162" s="138">
        <v>11.85</v>
      </c>
      <c r="BK162" s="161">
        <v>1974</v>
      </c>
      <c r="BL162" s="162">
        <v>-0.74</v>
      </c>
      <c r="BM162" s="161">
        <v>1949</v>
      </c>
      <c r="BN162" s="138">
        <v>-8.0500000000000007</v>
      </c>
      <c r="BO162" s="161">
        <v>1983</v>
      </c>
      <c r="BP162" s="162">
        <v>7.52</v>
      </c>
      <c r="BQ162" s="161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3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3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2">
        <v>1983</v>
      </c>
      <c r="AY163" s="1" t="s">
        <v>58</v>
      </c>
      <c r="AZ163" s="1"/>
      <c r="BA163" s="1"/>
      <c r="BB163" s="1"/>
      <c r="BC163" s="107">
        <v>2.6</v>
      </c>
      <c r="BD163" s="108">
        <v>1989</v>
      </c>
      <c r="BE163" s="6"/>
      <c r="BF163" s="138">
        <v>9</v>
      </c>
      <c r="BG163" s="161">
        <v>1984</v>
      </c>
      <c r="BH163" s="162">
        <v>-4.26</v>
      </c>
      <c r="BI163" s="161">
        <v>1949</v>
      </c>
      <c r="BJ163" s="138">
        <v>12.03</v>
      </c>
      <c r="BK163" s="161">
        <v>1984</v>
      </c>
      <c r="BL163" s="162">
        <v>-1.89</v>
      </c>
      <c r="BM163" s="161">
        <v>1969</v>
      </c>
      <c r="BN163" s="138">
        <v>-7.09</v>
      </c>
      <c r="BO163" s="161">
        <v>1949</v>
      </c>
      <c r="BP163" s="162">
        <v>6.09</v>
      </c>
      <c r="BQ163" s="161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3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500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3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2">
        <v>1970</v>
      </c>
      <c r="AY164" s="1" t="s">
        <v>63</v>
      </c>
      <c r="AZ164" s="1"/>
      <c r="BA164" s="1"/>
      <c r="BB164" s="1"/>
      <c r="BC164" s="107">
        <v>2.2999999999999998</v>
      </c>
      <c r="BD164" s="108">
        <v>1990</v>
      </c>
      <c r="BE164" s="6"/>
      <c r="BF164" s="138">
        <v>8.86</v>
      </c>
      <c r="BG164" s="161">
        <v>1984</v>
      </c>
      <c r="BH164" s="162">
        <v>-6.4</v>
      </c>
      <c r="BI164" s="161">
        <v>1949</v>
      </c>
      <c r="BJ164" s="138">
        <v>11.92</v>
      </c>
      <c r="BK164" s="161">
        <v>1985</v>
      </c>
      <c r="BL164" s="162">
        <v>-2.75</v>
      </c>
      <c r="BM164" s="161">
        <v>1969</v>
      </c>
      <c r="BN164" s="138">
        <v>-8.4600000000000009</v>
      </c>
      <c r="BO164" s="161">
        <v>1949</v>
      </c>
      <c r="BP164" s="162">
        <v>6.96</v>
      </c>
      <c r="BQ164" s="161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3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5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3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2">
        <v>1985</v>
      </c>
      <c r="AY165" s="1" t="s">
        <v>58</v>
      </c>
      <c r="AZ165" s="1"/>
      <c r="BA165" s="1"/>
      <c r="BB165" s="1"/>
      <c r="BC165" s="107">
        <v>4</v>
      </c>
      <c r="BD165" s="108">
        <v>1959</v>
      </c>
      <c r="BE165" s="6"/>
      <c r="BF165" s="138">
        <v>8.5399999999999991</v>
      </c>
      <c r="BG165" s="161">
        <v>2007</v>
      </c>
      <c r="BH165" s="171">
        <v>-2.96</v>
      </c>
      <c r="BI165" s="161">
        <v>2002</v>
      </c>
      <c r="BJ165" s="138">
        <v>11.5</v>
      </c>
      <c r="BK165" s="161">
        <v>1954</v>
      </c>
      <c r="BL165" s="162">
        <v>-0.39</v>
      </c>
      <c r="BM165" s="161">
        <v>2002</v>
      </c>
      <c r="BN165" s="138">
        <v>7.29</v>
      </c>
      <c r="BO165" s="161">
        <v>1969</v>
      </c>
      <c r="BP165" s="162">
        <v>4.79</v>
      </c>
      <c r="BQ165" s="161">
        <v>1984</v>
      </c>
      <c r="BR165" s="287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3">
        <v>1.9</v>
      </c>
      <c r="AC166" s="54">
        <v>11.4</v>
      </c>
      <c r="AD166" s="1" t="s">
        <v>482</v>
      </c>
      <c r="AE166" s="24">
        <v>-6.2</v>
      </c>
      <c r="AF166" s="1" t="s">
        <v>139</v>
      </c>
      <c r="AG166" s="115">
        <v>-9.9</v>
      </c>
      <c r="AH166" s="39" t="s">
        <v>85</v>
      </c>
      <c r="AI166" s="43">
        <v>6.8</v>
      </c>
      <c r="AJ166" s="3" t="s">
        <v>470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3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2">
        <v>1882</v>
      </c>
      <c r="AY166" s="1" t="s">
        <v>501</v>
      </c>
      <c r="AZ166" s="1"/>
      <c r="BA166" s="1"/>
      <c r="BB166" s="1"/>
      <c r="BC166" s="107">
        <v>4.5</v>
      </c>
      <c r="BD166" s="108">
        <v>1973</v>
      </c>
      <c r="BE166" s="6"/>
      <c r="BF166" s="138">
        <v>10.39</v>
      </c>
      <c r="BG166" s="161">
        <v>2007</v>
      </c>
      <c r="BH166" s="162">
        <v>-3.95</v>
      </c>
      <c r="BI166" s="161">
        <v>1975</v>
      </c>
      <c r="BJ166" s="138">
        <v>14.73</v>
      </c>
      <c r="BK166" s="161">
        <v>2007</v>
      </c>
      <c r="BL166" s="162">
        <v>0.37</v>
      </c>
      <c r="BM166" s="161">
        <v>1975</v>
      </c>
      <c r="BN166" s="138">
        <v>-6.31</v>
      </c>
      <c r="BO166" s="161">
        <v>1970</v>
      </c>
      <c r="BP166" s="162">
        <v>7.18</v>
      </c>
      <c r="BQ166" s="161">
        <v>2007</v>
      </c>
      <c r="BR166" s="287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3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5">
        <v>-13.5</v>
      </c>
      <c r="AH167" s="39" t="s">
        <v>56</v>
      </c>
      <c r="AI167" s="43">
        <v>73.8</v>
      </c>
      <c r="AJ167" s="3" t="s">
        <v>437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8">
        <v>675</v>
      </c>
      <c r="AS167" s="113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2">
        <v>1989</v>
      </c>
      <c r="AY167" s="1" t="s">
        <v>58</v>
      </c>
      <c r="AZ167" s="1"/>
      <c r="BA167" s="1"/>
      <c r="BB167" s="1"/>
      <c r="BC167" s="107">
        <v>3.1</v>
      </c>
      <c r="BD167" s="108">
        <v>1975</v>
      </c>
      <c r="BE167" s="6"/>
      <c r="BF167" s="138">
        <v>10.76</v>
      </c>
      <c r="BG167" s="161">
        <v>2007</v>
      </c>
      <c r="BH167" s="162">
        <v>-5.39</v>
      </c>
      <c r="BI167" s="161">
        <v>1975</v>
      </c>
      <c r="BJ167" s="138">
        <v>15.04</v>
      </c>
      <c r="BK167" s="161">
        <v>2007</v>
      </c>
      <c r="BL167" s="162">
        <v>-4.01</v>
      </c>
      <c r="BM167" s="161">
        <v>1975</v>
      </c>
      <c r="BN167" s="138">
        <v>-8.52</v>
      </c>
      <c r="BO167" s="161">
        <v>1975</v>
      </c>
      <c r="BP167" s="162">
        <v>6.09</v>
      </c>
      <c r="BQ167" s="161">
        <v>2007</v>
      </c>
      <c r="BR167" s="287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1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3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502</v>
      </c>
      <c r="AK168" s="58">
        <v>-6</v>
      </c>
      <c r="AL168" s="58">
        <v>-26</v>
      </c>
      <c r="AM168" s="70">
        <v>-9</v>
      </c>
      <c r="AN168" s="70">
        <v>-26</v>
      </c>
      <c r="AO168" s="301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2">
        <v>1977</v>
      </c>
      <c r="AY168" s="1" t="s">
        <v>58</v>
      </c>
      <c r="AZ168" s="1"/>
      <c r="BA168" s="1"/>
      <c r="BB168" s="1"/>
      <c r="BC168" s="107">
        <v>1.8</v>
      </c>
      <c r="BD168" s="108">
        <v>1982</v>
      </c>
      <c r="BE168" s="6"/>
      <c r="BF168" s="138">
        <v>9.26</v>
      </c>
      <c r="BG168" s="161">
        <v>2007</v>
      </c>
      <c r="BH168" s="162">
        <v>-5.0199999999999996</v>
      </c>
      <c r="BI168" s="161">
        <v>1982</v>
      </c>
      <c r="BJ168" s="138">
        <v>14.61</v>
      </c>
      <c r="BK168" s="161">
        <v>2007</v>
      </c>
      <c r="BL168" s="162">
        <v>-1.86</v>
      </c>
      <c r="BM168" s="161">
        <v>1979</v>
      </c>
      <c r="BN168" s="138">
        <v>-7.54</v>
      </c>
      <c r="BO168" s="161">
        <v>1975</v>
      </c>
      <c r="BP168" s="162">
        <v>6.44</v>
      </c>
      <c r="BQ168" s="161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2"/>
      <c r="G169" s="122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3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2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3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3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1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5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1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3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1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3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1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425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425</v>
      </c>
      <c r="Z175" s="13"/>
      <c r="AA175" s="6"/>
      <c r="AB175" s="153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1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3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1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5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1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427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5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1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428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5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1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503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5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1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9" t="s">
        <v>256</v>
      </c>
      <c r="BK180" s="261"/>
      <c r="BL180" s="261" t="s">
        <v>434</v>
      </c>
      <c r="BM180" s="261"/>
      <c r="BN180" s="209" t="s">
        <v>434</v>
      </c>
      <c r="BO180" s="261"/>
      <c r="BP180" s="261" t="s">
        <v>256</v>
      </c>
      <c r="BQ180" s="261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1"/>
      <c r="BA181" s="1"/>
      <c r="BB181" s="1"/>
      <c r="BC181" s="262" t="s">
        <v>33</v>
      </c>
      <c r="BE181" s="6"/>
      <c r="BF181" s="5">
        <v>5</v>
      </c>
      <c r="BG181" s="6"/>
      <c r="BH181" s="6"/>
      <c r="BI181" s="6"/>
      <c r="BJ181" s="271" t="s">
        <v>257</v>
      </c>
      <c r="BK181" s="263"/>
      <c r="BL181" s="263" t="s">
        <v>257</v>
      </c>
      <c r="BM181" s="263"/>
      <c r="BN181" s="271" t="s">
        <v>435</v>
      </c>
      <c r="BO181" s="263"/>
      <c r="BP181" s="263" t="s">
        <v>435</v>
      </c>
      <c r="BQ181" s="263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3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26"/>
      <c r="BA182" s="26"/>
      <c r="BB182" s="26"/>
      <c r="BC182" s="107" t="s">
        <v>53</v>
      </c>
      <c r="BD182" s="6"/>
      <c r="BE182" s="262"/>
      <c r="BF182" s="29" t="s">
        <v>207</v>
      </c>
      <c r="BG182" s="262" t="s">
        <v>21</v>
      </c>
      <c r="BH182" s="262" t="s">
        <v>208</v>
      </c>
      <c r="BI182" s="262" t="s">
        <v>21</v>
      </c>
      <c r="BJ182" s="29"/>
      <c r="BK182" s="262"/>
      <c r="BL182" s="262"/>
      <c r="BM182" s="262"/>
      <c r="BN182" s="29"/>
      <c r="BO182" s="262"/>
      <c r="BP182" s="262"/>
      <c r="BQ182" s="262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7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1"/>
      <c r="BA183" s="1"/>
      <c r="BB183" s="1"/>
      <c r="BD183" s="262" t="s">
        <v>41</v>
      </c>
      <c r="BE183" s="6"/>
      <c r="BF183" s="13" t="s">
        <v>455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1"/>
      <c r="O184" s="57"/>
      <c r="P184" s="121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482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504</v>
      </c>
      <c r="AK184" s="35">
        <v>-7.7</v>
      </c>
      <c r="AL184" s="35">
        <v>-25.1</v>
      </c>
      <c r="AM184" s="35">
        <v>-7.7</v>
      </c>
      <c r="AN184" s="35">
        <v>-25.1</v>
      </c>
      <c r="AO184" s="291">
        <v>5333</v>
      </c>
      <c r="AP184" s="49">
        <v>5335</v>
      </c>
      <c r="AQ184" s="36"/>
      <c r="AR184" s="106">
        <v>552</v>
      </c>
      <c r="AS184" s="113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1"/>
      <c r="BA184" s="1"/>
      <c r="BB184" s="1"/>
      <c r="BC184" s="125">
        <v>2.7</v>
      </c>
      <c r="BD184" s="52">
        <v>1979</v>
      </c>
      <c r="BE184" s="6"/>
      <c r="BF184" s="138">
        <v>8.4700000000000006</v>
      </c>
      <c r="BG184" s="139">
        <v>2007</v>
      </c>
      <c r="BH184" s="162">
        <v>-5.32</v>
      </c>
      <c r="BI184" s="139">
        <v>1982</v>
      </c>
      <c r="BJ184" s="138">
        <v>12.96</v>
      </c>
      <c r="BK184" s="139">
        <v>2007</v>
      </c>
      <c r="BL184" s="162">
        <v>-3.36</v>
      </c>
      <c r="BM184" s="139">
        <v>1982</v>
      </c>
      <c r="BN184" s="138">
        <v>-7.13</v>
      </c>
      <c r="BO184" s="139">
        <v>1982</v>
      </c>
      <c r="BP184" s="162">
        <v>5.68</v>
      </c>
      <c r="BQ184" s="139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1"/>
      <c r="O185" s="62"/>
      <c r="P185" s="121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476</v>
      </c>
      <c r="AK185" s="35">
        <v>-6.1</v>
      </c>
      <c r="AL185" s="35">
        <v>-23.9</v>
      </c>
      <c r="AM185" s="35">
        <v>-6.1</v>
      </c>
      <c r="AN185" s="35">
        <v>-23.9</v>
      </c>
      <c r="AO185" s="291">
        <v>5365</v>
      </c>
      <c r="AP185" s="33">
        <v>5365</v>
      </c>
      <c r="AQ185" s="36"/>
      <c r="AR185" s="106">
        <v>752</v>
      </c>
      <c r="AS185" s="113">
        <v>927</v>
      </c>
      <c r="AT185" s="118">
        <v>20</v>
      </c>
      <c r="AU185" s="112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1"/>
      <c r="BA185" s="1"/>
      <c r="BB185" s="1"/>
      <c r="BC185" s="125">
        <v>3.6</v>
      </c>
      <c r="BD185" s="52">
        <v>1982</v>
      </c>
      <c r="BE185" s="6"/>
      <c r="BF185" s="138">
        <v>7.38</v>
      </c>
      <c r="BG185" s="139">
        <v>1998</v>
      </c>
      <c r="BH185" s="162">
        <v>-4.21</v>
      </c>
      <c r="BI185" s="139">
        <v>1979</v>
      </c>
      <c r="BJ185" s="138">
        <v>12.31</v>
      </c>
      <c r="BK185" s="139">
        <v>2007</v>
      </c>
      <c r="BL185" s="162">
        <v>-2.21</v>
      </c>
      <c r="BM185" s="139">
        <v>1982</v>
      </c>
      <c r="BN185" s="138">
        <v>-6.76</v>
      </c>
      <c r="BO185" s="139">
        <v>1979</v>
      </c>
      <c r="BP185" s="162">
        <v>5.33</v>
      </c>
      <c r="BQ185" s="139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1">
        <v>0</v>
      </c>
      <c r="O186" s="57"/>
      <c r="P186" s="121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508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3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1"/>
      <c r="BA186" s="1"/>
      <c r="BB186" s="1"/>
      <c r="BC186" s="125">
        <v>2</v>
      </c>
      <c r="BD186" s="52">
        <v>1982</v>
      </c>
      <c r="BE186" s="6"/>
      <c r="BF186" s="270">
        <v>7.53</v>
      </c>
      <c r="BG186" s="139">
        <v>2000</v>
      </c>
      <c r="BH186" s="162">
        <v>-5.16</v>
      </c>
      <c r="BI186" s="139">
        <v>1982</v>
      </c>
      <c r="BJ186" s="138">
        <v>11.16</v>
      </c>
      <c r="BK186" s="139">
        <v>2000</v>
      </c>
      <c r="BL186" s="162">
        <v>-2.42</v>
      </c>
      <c r="BM186" s="139">
        <v>1982</v>
      </c>
      <c r="BN186" s="272">
        <v>-6.42</v>
      </c>
      <c r="BO186" s="139">
        <v>1982</v>
      </c>
      <c r="BP186" s="162">
        <v>4.93</v>
      </c>
      <c r="BQ186" s="139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1">
        <v>9.1</v>
      </c>
      <c r="O187" s="62"/>
      <c r="P187" s="121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7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91">
        <v>5447</v>
      </c>
      <c r="AP187" s="49">
        <v>5361</v>
      </c>
      <c r="AQ187" s="36"/>
      <c r="AR187" s="106">
        <v>1900</v>
      </c>
      <c r="AS187" s="113">
        <v>974</v>
      </c>
      <c r="AT187" s="128">
        <v>21.7</v>
      </c>
      <c r="AU187" s="129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1"/>
      <c r="BA187" s="1"/>
      <c r="BB187" s="1"/>
      <c r="BC187" s="125">
        <v>3.5</v>
      </c>
      <c r="BD187" s="52">
        <v>1976</v>
      </c>
      <c r="BE187" s="6"/>
      <c r="BF187" s="138">
        <v>8.2200000000000006</v>
      </c>
      <c r="BG187" s="139">
        <v>1975</v>
      </c>
      <c r="BH187" s="162">
        <v>-3.86</v>
      </c>
      <c r="BI187" s="139">
        <v>1976</v>
      </c>
      <c r="BJ187" s="138">
        <v>12.12</v>
      </c>
      <c r="BK187" s="139">
        <v>2010</v>
      </c>
      <c r="BL187" s="162">
        <v>-0.98</v>
      </c>
      <c r="BM187" s="139">
        <v>1982</v>
      </c>
      <c r="BN187" s="138">
        <v>-7.43</v>
      </c>
      <c r="BO187" s="139">
        <v>1967</v>
      </c>
      <c r="BP187" s="162">
        <v>6.23</v>
      </c>
      <c r="BQ187" s="139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1">
        <v>0</v>
      </c>
      <c r="O188" s="62"/>
      <c r="P188" s="121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506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505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91">
        <v>5391</v>
      </c>
      <c r="AP188" s="49">
        <v>5403</v>
      </c>
      <c r="AQ188" s="36"/>
      <c r="AR188" s="106">
        <v>1186</v>
      </c>
      <c r="AS188" s="113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1"/>
      <c r="BA188" s="1"/>
      <c r="BB188" s="1"/>
      <c r="BC188" s="125">
        <v>2.5</v>
      </c>
      <c r="BD188" s="52">
        <v>1949</v>
      </c>
      <c r="BE188" s="6"/>
      <c r="BF188" s="138">
        <v>9.44</v>
      </c>
      <c r="BG188" s="139">
        <v>2002</v>
      </c>
      <c r="BH188" s="162">
        <v>-2.94</v>
      </c>
      <c r="BI188" s="139">
        <v>1997</v>
      </c>
      <c r="BJ188" s="138">
        <v>12.92</v>
      </c>
      <c r="BK188" s="139">
        <v>2001</v>
      </c>
      <c r="BL188" s="162">
        <v>-0.91</v>
      </c>
      <c r="BM188" s="139">
        <v>1949</v>
      </c>
      <c r="BN188" s="270">
        <v>-7.59</v>
      </c>
      <c r="BO188" s="139">
        <v>1982</v>
      </c>
      <c r="BP188" s="162">
        <v>6.4</v>
      </c>
      <c r="BQ188" s="139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1">
        <v>0</v>
      </c>
      <c r="O189" s="62"/>
      <c r="P189" s="121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91">
        <v>5423</v>
      </c>
      <c r="AP189" s="49">
        <v>5429</v>
      </c>
      <c r="AQ189" s="36"/>
      <c r="AR189" s="106">
        <v>1346</v>
      </c>
      <c r="AS189" s="113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1"/>
      <c r="BA189" s="1"/>
      <c r="BB189" s="1"/>
      <c r="BC189" s="125">
        <v>2.5</v>
      </c>
      <c r="BD189" s="52">
        <v>1958</v>
      </c>
      <c r="BE189" s="6"/>
      <c r="BF189" s="138">
        <v>10.33</v>
      </c>
      <c r="BG189" s="139">
        <v>2001</v>
      </c>
      <c r="BH189" s="162">
        <v>-2.68</v>
      </c>
      <c r="BI189" s="139">
        <v>1979</v>
      </c>
      <c r="BJ189" s="138">
        <v>13.36</v>
      </c>
      <c r="BK189" s="139">
        <v>1953</v>
      </c>
      <c r="BL189" s="162">
        <v>-0.89</v>
      </c>
      <c r="BM189" s="139">
        <v>1949</v>
      </c>
      <c r="BN189" s="138">
        <v>-5.41</v>
      </c>
      <c r="BO189" s="139">
        <v>1968</v>
      </c>
      <c r="BP189" s="162">
        <v>8.4700000000000006</v>
      </c>
      <c r="BQ189" s="139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1">
        <v>0</v>
      </c>
      <c r="O190" s="57"/>
      <c r="P190" s="121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8">
        <v>0</v>
      </c>
      <c r="AL190" s="288">
        <v>-26</v>
      </c>
      <c r="AM190" s="288">
        <v>0</v>
      </c>
      <c r="AN190" s="288">
        <v>-26</v>
      </c>
      <c r="AO190" s="296">
        <v>5350</v>
      </c>
      <c r="AP190" s="301">
        <v>5360</v>
      </c>
      <c r="AQ190" s="36"/>
      <c r="AR190" s="106"/>
      <c r="AS190" s="113"/>
      <c r="AT190" s="118">
        <v>20.2</v>
      </c>
      <c r="AU190" s="112">
        <v>1937</v>
      </c>
      <c r="AV190" s="1" t="s">
        <v>97</v>
      </c>
      <c r="AW190" s="46">
        <v>-13.4</v>
      </c>
      <c r="AX190" s="1">
        <v>1949</v>
      </c>
      <c r="AY190" s="1" t="s">
        <v>260</v>
      </c>
      <c r="AZ190" s="1"/>
      <c r="BA190" s="1"/>
      <c r="BB190" s="1"/>
      <c r="BC190" s="125">
        <v>2.4</v>
      </c>
      <c r="BD190" s="52">
        <v>1980</v>
      </c>
      <c r="BE190" s="6"/>
      <c r="BF190" s="138">
        <v>8.35</v>
      </c>
      <c r="BG190" s="139">
        <v>2008</v>
      </c>
      <c r="BH190" s="162">
        <v>-2.4500000000000002</v>
      </c>
      <c r="BI190" s="139">
        <v>1980</v>
      </c>
      <c r="BJ190" s="138">
        <v>13.57</v>
      </c>
      <c r="BK190" s="139">
        <v>2006</v>
      </c>
      <c r="BL190" s="162">
        <v>0.14000000000000001</v>
      </c>
      <c r="BM190" s="139">
        <v>1980</v>
      </c>
      <c r="BN190" s="138">
        <v>-5.56</v>
      </c>
      <c r="BO190" s="139">
        <v>1949</v>
      </c>
      <c r="BP190" s="162">
        <v>6.97</v>
      </c>
      <c r="BQ190" s="139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1">
        <v>1.7</v>
      </c>
      <c r="O191" s="62"/>
      <c r="P191" s="121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507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9">
        <v>-0.1</v>
      </c>
      <c r="AL191" s="299">
        <v>-22.3</v>
      </c>
      <c r="AM191" s="35">
        <v>-1.5</v>
      </c>
      <c r="AN191" s="35">
        <v>-26.5</v>
      </c>
      <c r="AO191" s="291">
        <v>5364</v>
      </c>
      <c r="AP191" s="49">
        <v>5350</v>
      </c>
      <c r="AQ191" s="36"/>
      <c r="AR191" s="106">
        <v>1321</v>
      </c>
      <c r="AS191" s="113">
        <v>971</v>
      </c>
      <c r="AT191" s="118">
        <v>22.4</v>
      </c>
      <c r="AU191" s="112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1"/>
      <c r="BA191" s="1"/>
      <c r="BB191" s="1"/>
      <c r="BC191" s="125">
        <v>4.9000000000000004</v>
      </c>
      <c r="BD191" s="52">
        <v>1980</v>
      </c>
      <c r="BE191" s="6"/>
      <c r="BF191" s="138">
        <v>9.01</v>
      </c>
      <c r="BG191" s="139">
        <v>1978</v>
      </c>
      <c r="BH191" s="162">
        <v>-1.99</v>
      </c>
      <c r="BI191" s="139">
        <v>1981</v>
      </c>
      <c r="BJ191" s="138">
        <v>12.86</v>
      </c>
      <c r="BK191" s="139">
        <v>2006</v>
      </c>
      <c r="BL191" s="162">
        <v>0.84</v>
      </c>
      <c r="BM191" s="139">
        <v>1981</v>
      </c>
      <c r="BN191" s="138">
        <v>-4.53</v>
      </c>
      <c r="BO191" s="139">
        <v>1981</v>
      </c>
      <c r="BP191" s="162">
        <v>5.59</v>
      </c>
      <c r="BQ191" s="139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1">
        <v>5.4</v>
      </c>
      <c r="O192" s="62"/>
      <c r="P192" s="121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9">
        <v>-3.5</v>
      </c>
      <c r="AL192" s="288">
        <v>-26</v>
      </c>
      <c r="AM192" s="42">
        <v>-4.0999999999999996</v>
      </c>
      <c r="AN192" s="42">
        <v>-26.1</v>
      </c>
      <c r="AO192" s="296">
        <v>5350</v>
      </c>
      <c r="AP192" s="49">
        <v>5322</v>
      </c>
      <c r="AQ192" s="36"/>
      <c r="AR192" s="106">
        <v>809</v>
      </c>
      <c r="AS192" s="113">
        <v>725</v>
      </c>
      <c r="AT192" s="118">
        <v>22</v>
      </c>
      <c r="AU192" s="112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1"/>
      <c r="BA192" s="1"/>
      <c r="BB192" s="1"/>
      <c r="BC192" s="125">
        <v>5.2</v>
      </c>
      <c r="BD192" s="52">
        <v>1966</v>
      </c>
      <c r="BE192" s="6"/>
      <c r="BF192" s="138">
        <v>9.52</v>
      </c>
      <c r="BG192" s="139">
        <v>2001</v>
      </c>
      <c r="BH192" s="162">
        <v>-1.39</v>
      </c>
      <c r="BI192" s="139">
        <v>1966</v>
      </c>
      <c r="BJ192" s="138">
        <v>12.76</v>
      </c>
      <c r="BK192" s="139">
        <v>2011</v>
      </c>
      <c r="BL192" s="162">
        <v>1.5</v>
      </c>
      <c r="BM192" s="139">
        <v>1966</v>
      </c>
      <c r="BN192" s="138">
        <v>-5.45</v>
      </c>
      <c r="BO192" s="139">
        <v>1981</v>
      </c>
      <c r="BP192" s="162">
        <v>6.8</v>
      </c>
      <c r="BQ192" s="139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1">
        <v>0</v>
      </c>
      <c r="O193" s="62"/>
      <c r="P193" s="121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509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8">
        <v>-2</v>
      </c>
      <c r="AN193" s="288">
        <v>-29</v>
      </c>
      <c r="AO193" s="291">
        <v>5296</v>
      </c>
      <c r="AP193" s="49">
        <v>5326</v>
      </c>
      <c r="AQ193" s="66"/>
      <c r="AR193" s="106">
        <v>1029</v>
      </c>
      <c r="AS193" s="113">
        <v>1116</v>
      </c>
      <c r="AT193" s="118">
        <v>21.1</v>
      </c>
      <c r="AU193" s="112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1"/>
      <c r="BA193" s="1"/>
      <c r="BB193" s="1"/>
      <c r="BC193" s="125">
        <v>6.8</v>
      </c>
      <c r="BD193" s="52">
        <v>1968</v>
      </c>
      <c r="BE193" s="6"/>
      <c r="BF193" s="138">
        <v>9.75</v>
      </c>
      <c r="BG193" s="139">
        <v>2001</v>
      </c>
      <c r="BH193" s="162">
        <v>-2.35</v>
      </c>
      <c r="BI193" s="139">
        <v>1975</v>
      </c>
      <c r="BJ193" s="138">
        <v>14.15</v>
      </c>
      <c r="BK193" s="139">
        <v>2001</v>
      </c>
      <c r="BL193" s="162">
        <v>1.92</v>
      </c>
      <c r="BM193" s="139">
        <v>1958</v>
      </c>
      <c r="BN193" s="138">
        <v>-3.93</v>
      </c>
      <c r="BO193" s="139">
        <v>1992</v>
      </c>
      <c r="BP193" s="162">
        <v>6.7</v>
      </c>
      <c r="BQ193" s="139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1">
        <v>1.6</v>
      </c>
      <c r="O194" s="62"/>
      <c r="P194" s="121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30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510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512</v>
      </c>
      <c r="AK194" s="35">
        <v>-2.1</v>
      </c>
      <c r="AL194" s="35">
        <v>-23.9</v>
      </c>
      <c r="AM194" s="42">
        <v>-3.3</v>
      </c>
      <c r="AN194" s="42">
        <v>-29.9</v>
      </c>
      <c r="AO194" s="291">
        <v>5322</v>
      </c>
      <c r="AP194" s="49">
        <v>5299</v>
      </c>
      <c r="AQ194" s="66"/>
      <c r="AR194" s="106">
        <v>1150</v>
      </c>
      <c r="AS194" s="319">
        <v>864</v>
      </c>
      <c r="AT194" s="118">
        <v>24.4</v>
      </c>
      <c r="AU194" s="112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1"/>
      <c r="BA194" s="1"/>
      <c r="BB194" s="1"/>
      <c r="BC194" s="125">
        <v>6.4</v>
      </c>
      <c r="BD194" s="52">
        <v>1968</v>
      </c>
      <c r="BE194" s="6"/>
      <c r="BF194" s="138">
        <v>10.59</v>
      </c>
      <c r="BG194" s="139">
        <v>2000</v>
      </c>
      <c r="BH194" s="162">
        <v>-2.4</v>
      </c>
      <c r="BI194" s="139">
        <v>1975</v>
      </c>
      <c r="BJ194" s="138">
        <v>14.43</v>
      </c>
      <c r="BK194" s="139">
        <v>2000</v>
      </c>
      <c r="BL194" s="162">
        <v>0.2</v>
      </c>
      <c r="BM194" s="139">
        <v>1975</v>
      </c>
      <c r="BN194" s="138">
        <v>-5.08</v>
      </c>
      <c r="BO194" s="139">
        <v>1975</v>
      </c>
      <c r="BP194" s="162">
        <v>6.56</v>
      </c>
      <c r="BQ194" s="139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21">
        <v>6.1</v>
      </c>
      <c r="M195" s="42">
        <v>5.9</v>
      </c>
      <c r="N195" s="211">
        <v>1.5</v>
      </c>
      <c r="O195" s="62"/>
      <c r="P195" s="121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474</v>
      </c>
      <c r="AG195" s="55">
        <v>-7.2</v>
      </c>
      <c r="AH195" s="11" t="s">
        <v>88</v>
      </c>
      <c r="AI195" s="43">
        <v>15.1</v>
      </c>
      <c r="AJ195" s="43" t="s">
        <v>482</v>
      </c>
      <c r="AK195" s="70">
        <v>-3</v>
      </c>
      <c r="AL195" s="70">
        <v>-30</v>
      </c>
      <c r="AM195" s="42">
        <v>-1.7</v>
      </c>
      <c r="AN195" s="42">
        <v>-30.7</v>
      </c>
      <c r="AO195" s="291">
        <v>5297</v>
      </c>
      <c r="AP195" s="49">
        <v>5287</v>
      </c>
      <c r="AQ195" s="66"/>
      <c r="AR195" s="106">
        <v>738</v>
      </c>
      <c r="AS195" s="113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1"/>
      <c r="BA195" s="1"/>
      <c r="BB195" s="1"/>
      <c r="BC195" s="125">
        <v>6.2</v>
      </c>
      <c r="BD195" s="52">
        <v>1979</v>
      </c>
      <c r="BE195" s="6"/>
      <c r="BF195" s="138">
        <v>9.93</v>
      </c>
      <c r="BG195" s="139">
        <v>2009</v>
      </c>
      <c r="BH195" s="162">
        <v>-1.19</v>
      </c>
      <c r="BI195" s="139">
        <v>1968</v>
      </c>
      <c r="BJ195" s="138">
        <v>14.8</v>
      </c>
      <c r="BK195" s="139">
        <v>1960</v>
      </c>
      <c r="BL195" s="162">
        <v>1.59</v>
      </c>
      <c r="BM195" s="139">
        <v>1968</v>
      </c>
      <c r="BN195" s="138">
        <v>-4.16</v>
      </c>
      <c r="BO195" s="139">
        <v>1975</v>
      </c>
      <c r="BP195" s="162">
        <v>7.19</v>
      </c>
      <c r="BQ195" s="139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1"/>
      <c r="O196" s="62"/>
      <c r="P196" s="121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91">
        <v>5291</v>
      </c>
      <c r="AP196" s="49">
        <v>5314</v>
      </c>
      <c r="AQ196" s="66"/>
      <c r="AR196" s="106">
        <v>673</v>
      </c>
      <c r="AS196" s="113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2">
        <v>1977</v>
      </c>
      <c r="AY196" s="1" t="s">
        <v>55</v>
      </c>
      <c r="AZ196" s="1"/>
      <c r="BA196" s="1"/>
      <c r="BB196" s="1"/>
      <c r="BC196" s="125">
        <v>6.9</v>
      </c>
      <c r="BD196" s="52">
        <v>1949</v>
      </c>
      <c r="BE196" s="6"/>
      <c r="BF196" s="138">
        <v>10.26</v>
      </c>
      <c r="BG196" s="139">
        <v>2009</v>
      </c>
      <c r="BH196" s="162">
        <v>-0.18</v>
      </c>
      <c r="BI196" s="139">
        <v>1955</v>
      </c>
      <c r="BJ196" s="138">
        <v>14.91</v>
      </c>
      <c r="BK196" s="139">
        <v>1960</v>
      </c>
      <c r="BL196" s="162">
        <v>2.3199999999999998</v>
      </c>
      <c r="BM196" s="139">
        <v>1955</v>
      </c>
      <c r="BN196" s="138">
        <v>-4.2300000000000004</v>
      </c>
      <c r="BO196" s="139">
        <v>1969</v>
      </c>
      <c r="BP196" s="162">
        <v>7.2</v>
      </c>
      <c r="BQ196" s="139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1">
        <v>3.2</v>
      </c>
      <c r="O197" s="57"/>
      <c r="P197" s="121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511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2">
        <v>1955</v>
      </c>
      <c r="AY197" s="1" t="s">
        <v>58</v>
      </c>
      <c r="AZ197" s="1"/>
      <c r="BA197" s="1"/>
      <c r="BB197" s="1"/>
      <c r="BC197" s="125">
        <v>4.3</v>
      </c>
      <c r="BD197" s="52">
        <v>1955</v>
      </c>
      <c r="BE197" s="6"/>
      <c r="BF197" s="138">
        <v>9.56</v>
      </c>
      <c r="BG197" s="139">
        <v>2009</v>
      </c>
      <c r="BH197" s="162">
        <v>-2.31</v>
      </c>
      <c r="BI197" s="139">
        <v>1955</v>
      </c>
      <c r="BJ197" s="138">
        <v>14.87</v>
      </c>
      <c r="BK197" s="139">
        <v>1960</v>
      </c>
      <c r="BL197" s="162">
        <v>1.47</v>
      </c>
      <c r="BM197" s="139">
        <v>1955</v>
      </c>
      <c r="BN197" s="138">
        <v>-4.68</v>
      </c>
      <c r="BO197" s="139">
        <v>1955</v>
      </c>
      <c r="BP197" s="162">
        <v>6.33</v>
      </c>
      <c r="BQ197" s="139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1">
        <v>1.7</v>
      </c>
      <c r="O198" s="57"/>
      <c r="P198" s="121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2" t="s">
        <v>513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2">
        <v>1992</v>
      </c>
      <c r="AY198" s="1" t="s">
        <v>63</v>
      </c>
      <c r="AZ198" s="1"/>
      <c r="BA198" s="1"/>
      <c r="BB198" s="1"/>
      <c r="BC198" s="125">
        <v>5.4</v>
      </c>
      <c r="BD198" s="52">
        <v>1979</v>
      </c>
      <c r="BE198" s="6"/>
      <c r="BF198" s="138">
        <v>9.5500000000000007</v>
      </c>
      <c r="BG198" s="139">
        <v>1961</v>
      </c>
      <c r="BH198" s="162">
        <v>-0.92</v>
      </c>
      <c r="BI198" s="139">
        <v>1955</v>
      </c>
      <c r="BJ198" s="138">
        <v>14.94</v>
      </c>
      <c r="BK198" s="139">
        <v>1988</v>
      </c>
      <c r="BL198" s="162">
        <v>1.4</v>
      </c>
      <c r="BM198" s="139">
        <v>1955</v>
      </c>
      <c r="BN198" s="138">
        <v>-3.01</v>
      </c>
      <c r="BO198" s="139">
        <v>1955</v>
      </c>
      <c r="BP198" s="162">
        <v>7.3</v>
      </c>
      <c r="BQ198" s="139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1">
        <v>1</v>
      </c>
      <c r="O199" s="62"/>
      <c r="P199" s="121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474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91">
        <v>5298</v>
      </c>
      <c r="AP199" s="49">
        <v>5307</v>
      </c>
      <c r="AQ199" s="66"/>
      <c r="AR199" s="106">
        <v>903</v>
      </c>
      <c r="AS199" s="113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2">
        <v>1955</v>
      </c>
      <c r="AY199" s="1" t="s">
        <v>176</v>
      </c>
      <c r="AZ199" s="1"/>
      <c r="BA199" s="1"/>
      <c r="BB199" s="1"/>
      <c r="BC199" s="125">
        <v>5.9</v>
      </c>
      <c r="BD199" s="52">
        <v>1979</v>
      </c>
      <c r="BE199" s="6"/>
      <c r="BF199" s="138">
        <v>10.029999999999999</v>
      </c>
      <c r="BG199" s="139">
        <v>1961</v>
      </c>
      <c r="BH199" s="162">
        <v>-0.38</v>
      </c>
      <c r="BI199" s="139">
        <v>1979</v>
      </c>
      <c r="BJ199" s="138">
        <v>13.6</v>
      </c>
      <c r="BK199" s="139">
        <v>1961</v>
      </c>
      <c r="BL199" s="162">
        <v>2.16</v>
      </c>
      <c r="BM199" s="139">
        <v>1979</v>
      </c>
      <c r="BN199" s="138">
        <v>-3.96</v>
      </c>
      <c r="BO199" s="139">
        <v>1955</v>
      </c>
      <c r="BP199" s="162">
        <v>7.73</v>
      </c>
      <c r="BQ199" s="139">
        <v>1961</v>
      </c>
      <c r="BR199" s="14" t="s">
        <v>174</v>
      </c>
      <c r="BS199" s="11" t="s">
        <v>514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1">
        <v>4.2</v>
      </c>
      <c r="O200" s="62"/>
      <c r="P200" s="121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476</v>
      </c>
      <c r="AK200" s="35">
        <v>-2.7</v>
      </c>
      <c r="AL200" s="35">
        <v>-26.7</v>
      </c>
      <c r="AM200" s="35">
        <v>-3</v>
      </c>
      <c r="AN200" s="35">
        <v>-30</v>
      </c>
      <c r="AO200" s="291">
        <v>5325</v>
      </c>
      <c r="AP200" s="49">
        <v>5310</v>
      </c>
      <c r="AQ200" s="66"/>
      <c r="AR200" s="106">
        <v>694</v>
      </c>
      <c r="AS200" s="113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2">
        <v>1955</v>
      </c>
      <c r="AY200" s="1" t="s">
        <v>139</v>
      </c>
      <c r="AZ200" s="1"/>
      <c r="BA200" s="1"/>
      <c r="BB200" s="1"/>
      <c r="BC200" s="125">
        <v>4</v>
      </c>
      <c r="BD200" s="52">
        <v>1979</v>
      </c>
      <c r="BE200" s="6"/>
      <c r="BF200" s="138">
        <v>10</v>
      </c>
      <c r="BG200" s="139">
        <v>1960</v>
      </c>
      <c r="BH200" s="162">
        <v>-1.63</v>
      </c>
      <c r="BI200" s="139">
        <v>1979</v>
      </c>
      <c r="BJ200" s="138">
        <v>13.82</v>
      </c>
      <c r="BK200" s="139">
        <v>1961</v>
      </c>
      <c r="BL200" s="162">
        <v>1.59</v>
      </c>
      <c r="BM200" s="139">
        <v>1979</v>
      </c>
      <c r="BN200" s="138">
        <v>-4.47</v>
      </c>
      <c r="BO200" s="139">
        <v>1955</v>
      </c>
      <c r="BP200" s="162">
        <v>7.13</v>
      </c>
      <c r="BQ200" s="139">
        <v>1954</v>
      </c>
      <c r="BR200" s="14" t="s">
        <v>174</v>
      </c>
      <c r="BS200" s="11" t="s">
        <v>514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1">
        <v>1.4</v>
      </c>
      <c r="O201" s="57"/>
      <c r="P201" s="121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457</v>
      </c>
      <c r="AK201" s="35">
        <v>-1.3</v>
      </c>
      <c r="AL201" s="288">
        <v>-30</v>
      </c>
      <c r="AM201" s="63">
        <v>-1</v>
      </c>
      <c r="AN201" s="63">
        <v>-30</v>
      </c>
      <c r="AO201" s="296">
        <v>5300</v>
      </c>
      <c r="AP201" s="301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2">
        <v>1888</v>
      </c>
      <c r="AY201" s="1" t="s">
        <v>515</v>
      </c>
      <c r="AZ201" s="1"/>
      <c r="BA201" s="1"/>
      <c r="BB201" s="1"/>
      <c r="BC201" s="125">
        <v>4.0999999999999996</v>
      </c>
      <c r="BD201" s="52">
        <v>1979</v>
      </c>
      <c r="BE201" s="6"/>
      <c r="BF201" s="138">
        <v>10.85</v>
      </c>
      <c r="BG201" s="139">
        <v>1980</v>
      </c>
      <c r="BH201" s="162">
        <v>-2.29</v>
      </c>
      <c r="BI201" s="161">
        <v>1979</v>
      </c>
      <c r="BJ201" s="138">
        <v>14.45</v>
      </c>
      <c r="BK201" s="139">
        <v>1980</v>
      </c>
      <c r="BL201" s="162">
        <v>0.71</v>
      </c>
      <c r="BM201" s="161">
        <v>1979</v>
      </c>
      <c r="BN201" s="138">
        <v>-5.23</v>
      </c>
      <c r="BO201" s="161">
        <v>1979</v>
      </c>
      <c r="BP201" s="162">
        <v>8.07</v>
      </c>
      <c r="BQ201" s="139">
        <v>1980</v>
      </c>
      <c r="BR201" s="14" t="s">
        <v>174</v>
      </c>
      <c r="BS201" s="11" t="s">
        <v>514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1"/>
      <c r="O202" s="62"/>
      <c r="P202" s="121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518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8">
        <v>-2</v>
      </c>
      <c r="AN202" s="288">
        <v>-24</v>
      </c>
      <c r="AO202" s="296">
        <v>5340</v>
      </c>
      <c r="AP202" s="301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2">
        <v>1979</v>
      </c>
      <c r="AY202" s="1" t="s">
        <v>55</v>
      </c>
      <c r="AZ202" s="1"/>
      <c r="BA202" s="1"/>
      <c r="BB202" s="1"/>
      <c r="BC202" s="125">
        <v>6.7</v>
      </c>
      <c r="BD202" s="52">
        <v>1967</v>
      </c>
      <c r="BE202" s="6"/>
      <c r="BF202" s="138">
        <v>11.36</v>
      </c>
      <c r="BG202" s="139">
        <v>1985</v>
      </c>
      <c r="BH202" s="162">
        <v>-1.91</v>
      </c>
      <c r="BI202" s="161">
        <v>1979</v>
      </c>
      <c r="BJ202" s="138">
        <v>15.17</v>
      </c>
      <c r="BK202" s="139">
        <v>1985</v>
      </c>
      <c r="BL202" s="162">
        <v>2.52</v>
      </c>
      <c r="BM202" s="161">
        <v>1967</v>
      </c>
      <c r="BN202" s="138">
        <v>-6.55</v>
      </c>
      <c r="BO202" s="161">
        <v>1979</v>
      </c>
      <c r="BP202" s="162">
        <v>7.97</v>
      </c>
      <c r="BQ202" s="139">
        <v>1985</v>
      </c>
      <c r="BR202" s="14" t="s">
        <v>516</v>
      </c>
      <c r="BS202" s="11" t="s">
        <v>517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1"/>
      <c r="O203" s="62"/>
      <c r="P203" s="121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437</v>
      </c>
      <c r="AK203" s="58">
        <v>-4</v>
      </c>
      <c r="AL203" s="58">
        <v>-26</v>
      </c>
      <c r="AM203" s="42">
        <v>-1.9</v>
      </c>
      <c r="AN203" s="42">
        <v>-24.3</v>
      </c>
      <c r="AO203" s="131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2">
        <v>1979</v>
      </c>
      <c r="AY203" s="1" t="s">
        <v>55</v>
      </c>
      <c r="AZ203" s="1"/>
      <c r="BA203" s="1"/>
      <c r="BB203" s="1"/>
      <c r="BC203" s="125">
        <v>8.5</v>
      </c>
      <c r="BD203" s="52">
        <v>2006</v>
      </c>
      <c r="BE203" s="6"/>
      <c r="BF203" s="138">
        <v>11.14</v>
      </c>
      <c r="BG203" s="139">
        <v>1987</v>
      </c>
      <c r="BH203" s="162">
        <v>1</v>
      </c>
      <c r="BI203" s="161">
        <v>1979</v>
      </c>
      <c r="BJ203" s="138">
        <v>14.67</v>
      </c>
      <c r="BK203" s="139">
        <v>1987</v>
      </c>
      <c r="BL203" s="162">
        <v>4.13</v>
      </c>
      <c r="BM203" s="161">
        <v>1979</v>
      </c>
      <c r="BN203" s="138">
        <v>-3.94</v>
      </c>
      <c r="BO203" s="161">
        <v>1979</v>
      </c>
      <c r="BP203" s="162">
        <v>7.52</v>
      </c>
      <c r="BQ203" s="139">
        <v>1987</v>
      </c>
      <c r="BR203" s="14" t="s">
        <v>174</v>
      </c>
      <c r="BS203" s="11" t="s">
        <v>514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1"/>
      <c r="O204" s="57"/>
      <c r="P204" s="121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91">
        <v>5352</v>
      </c>
      <c r="AP204" s="49">
        <v>5338</v>
      </c>
      <c r="AQ204" s="66"/>
      <c r="AR204" s="106">
        <v>862</v>
      </c>
      <c r="AS204" s="113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2">
        <v>1979</v>
      </c>
      <c r="AY204" s="1" t="s">
        <v>63</v>
      </c>
      <c r="AZ204" s="1"/>
      <c r="BA204" s="1"/>
      <c r="BB204" s="1"/>
      <c r="BC204" s="125">
        <v>6.2</v>
      </c>
      <c r="BD204" s="52">
        <v>2006</v>
      </c>
      <c r="BE204" s="6"/>
      <c r="BF204" s="138">
        <v>10.97</v>
      </c>
      <c r="BG204" s="139">
        <v>1987</v>
      </c>
      <c r="BH204" s="162">
        <v>0.22</v>
      </c>
      <c r="BI204" s="161">
        <v>2006</v>
      </c>
      <c r="BJ204" s="138">
        <v>15.74</v>
      </c>
      <c r="BK204" s="139">
        <v>1987</v>
      </c>
      <c r="BL204" s="162">
        <v>3.42</v>
      </c>
      <c r="BM204" s="161">
        <v>2006</v>
      </c>
      <c r="BN204" s="138">
        <v>-1.49</v>
      </c>
      <c r="BO204" s="161">
        <v>2006</v>
      </c>
      <c r="BP204" s="162">
        <v>7.59</v>
      </c>
      <c r="BQ204" s="139">
        <v>1987</v>
      </c>
      <c r="BR204" s="14" t="s">
        <v>516</v>
      </c>
      <c r="BS204" s="11" t="s">
        <v>520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1"/>
      <c r="O205" s="62"/>
      <c r="P205" s="121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3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91">
        <v>5382</v>
      </c>
      <c r="AP205" s="49">
        <v>5384</v>
      </c>
      <c r="AQ205" s="71"/>
      <c r="AR205" s="106">
        <v>1014</v>
      </c>
      <c r="AS205" s="113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9">
        <v>2007</v>
      </c>
      <c r="AY205" s="38" t="s">
        <v>86</v>
      </c>
      <c r="AZ205" s="38"/>
      <c r="BA205" s="38"/>
      <c r="BB205" s="38"/>
      <c r="BC205" s="125">
        <v>8.1</v>
      </c>
      <c r="BD205" s="52">
        <v>1958</v>
      </c>
      <c r="BE205" s="264"/>
      <c r="BF205" s="138">
        <v>10.27</v>
      </c>
      <c r="BG205" s="139">
        <v>1987</v>
      </c>
      <c r="BH205" s="162">
        <v>0.96</v>
      </c>
      <c r="BI205" s="161">
        <v>2006</v>
      </c>
      <c r="BJ205" s="138">
        <v>15.78</v>
      </c>
      <c r="BK205" s="139">
        <v>1987</v>
      </c>
      <c r="BL205" s="162">
        <v>3.71</v>
      </c>
      <c r="BM205" s="161">
        <v>2006</v>
      </c>
      <c r="BN205" s="138">
        <v>-3.05</v>
      </c>
      <c r="BO205" s="161">
        <v>2006</v>
      </c>
      <c r="BP205" s="162">
        <v>7.23</v>
      </c>
      <c r="BQ205" s="139">
        <v>1987</v>
      </c>
      <c r="BR205" s="14" t="s">
        <v>174</v>
      </c>
      <c r="BS205" s="11" t="s">
        <v>514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1">
        <v>0</v>
      </c>
      <c r="O206" s="62"/>
      <c r="P206" s="121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91">
        <v>5413</v>
      </c>
      <c r="AP206" s="49">
        <v>5427</v>
      </c>
      <c r="AQ206" s="320"/>
      <c r="AR206" s="106">
        <v>807</v>
      </c>
      <c r="AS206" s="113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9">
        <v>2001</v>
      </c>
      <c r="AY206" s="38" t="s">
        <v>89</v>
      </c>
      <c r="AZ206" s="38"/>
      <c r="BA206" s="38"/>
      <c r="BB206" s="38"/>
      <c r="BC206" s="125">
        <v>9.1999999999999993</v>
      </c>
      <c r="BD206" s="52">
        <v>1949</v>
      </c>
      <c r="BE206" s="264"/>
      <c r="BF206" s="138">
        <v>10.78</v>
      </c>
      <c r="BG206" s="139">
        <v>1977</v>
      </c>
      <c r="BH206" s="162">
        <v>1.75</v>
      </c>
      <c r="BI206" s="161">
        <v>1985</v>
      </c>
      <c r="BJ206" s="138">
        <v>14.91</v>
      </c>
      <c r="BK206" s="139">
        <v>2012</v>
      </c>
      <c r="BL206" s="162">
        <v>3.94</v>
      </c>
      <c r="BM206" s="161">
        <v>2006</v>
      </c>
      <c r="BN206" s="138">
        <v>-1.94</v>
      </c>
      <c r="BO206" s="161">
        <v>1958</v>
      </c>
      <c r="BP206" s="162">
        <v>8.14</v>
      </c>
      <c r="BQ206" s="139">
        <v>1977</v>
      </c>
      <c r="BR206" s="14" t="s">
        <v>174</v>
      </c>
      <c r="BS206" s="11" t="s">
        <v>514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1">
        <v>0</v>
      </c>
      <c r="O207" s="62"/>
      <c r="P207" s="121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519</v>
      </c>
      <c r="AG207" s="55">
        <v>-0.4</v>
      </c>
      <c r="AH207" s="11" t="s">
        <v>88</v>
      </c>
      <c r="AI207" s="43">
        <v>58.1</v>
      </c>
      <c r="AJ207" s="3" t="s">
        <v>494</v>
      </c>
      <c r="AK207" s="35">
        <v>0</v>
      </c>
      <c r="AL207" s="35">
        <v>-22.7</v>
      </c>
      <c r="AM207" s="42">
        <v>0.4</v>
      </c>
      <c r="AN207" s="42">
        <v>-22.3</v>
      </c>
      <c r="AO207" s="291">
        <v>5419</v>
      </c>
      <c r="AP207" s="49">
        <v>5429</v>
      </c>
      <c r="AQ207" s="320"/>
      <c r="AR207" s="106">
        <v>1432</v>
      </c>
      <c r="AS207" s="113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2">
        <v>1958</v>
      </c>
      <c r="AY207" s="1" t="s">
        <v>139</v>
      </c>
      <c r="AZ207" s="1"/>
      <c r="BA207" s="1"/>
      <c r="BB207" s="1"/>
      <c r="BC207" s="125">
        <v>9</v>
      </c>
      <c r="BD207" s="52">
        <v>1949</v>
      </c>
      <c r="BE207" s="6"/>
      <c r="BF207" s="138">
        <v>10.199999999999999</v>
      </c>
      <c r="BG207" s="139">
        <v>1959</v>
      </c>
      <c r="BH207" s="162">
        <v>0.98</v>
      </c>
      <c r="BI207" s="161">
        <v>1961</v>
      </c>
      <c r="BJ207" s="138">
        <v>14.02</v>
      </c>
      <c r="BK207" s="139">
        <v>2012</v>
      </c>
      <c r="BL207" s="162">
        <v>3.78</v>
      </c>
      <c r="BM207" s="161">
        <v>1961</v>
      </c>
      <c r="BN207" s="138">
        <v>-1.26</v>
      </c>
      <c r="BO207" s="161">
        <v>1961</v>
      </c>
      <c r="BP207" s="162">
        <v>8.0340000000000007</v>
      </c>
      <c r="BQ207" s="139">
        <v>1959</v>
      </c>
      <c r="BR207" s="14" t="s">
        <v>174</v>
      </c>
      <c r="BS207" s="11" t="s">
        <v>514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1">
        <v>3.9</v>
      </c>
      <c r="O208" s="57"/>
      <c r="P208" s="121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477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3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2">
        <v>1961</v>
      </c>
      <c r="AY208" s="1" t="s">
        <v>176</v>
      </c>
      <c r="AZ208" s="1"/>
      <c r="BA208" s="1"/>
      <c r="BB208" s="1"/>
      <c r="BC208" s="125">
        <v>7.2</v>
      </c>
      <c r="BD208" s="52">
        <v>1949</v>
      </c>
      <c r="BE208" s="6"/>
      <c r="BF208" s="138">
        <v>10.64</v>
      </c>
      <c r="BG208" s="139">
        <v>2008</v>
      </c>
      <c r="BH208" s="162">
        <v>0.45</v>
      </c>
      <c r="BI208" s="161">
        <v>1949</v>
      </c>
      <c r="BJ208" s="138">
        <v>14.64</v>
      </c>
      <c r="BK208" s="139">
        <v>2008</v>
      </c>
      <c r="BL208" s="162">
        <v>3.08</v>
      </c>
      <c r="BM208" s="161">
        <v>1949</v>
      </c>
      <c r="BN208" s="138">
        <v>-2.2799999999999998</v>
      </c>
      <c r="BO208" s="161">
        <v>1961</v>
      </c>
      <c r="BP208" s="162">
        <v>8</v>
      </c>
      <c r="BQ208" s="139">
        <v>1991</v>
      </c>
      <c r="BR208" s="14" t="s">
        <v>174</v>
      </c>
      <c r="BS208" s="11" t="s">
        <v>514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1">
        <v>6.1</v>
      </c>
      <c r="O209" s="57"/>
      <c r="P209" s="121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484</v>
      </c>
      <c r="AI209" s="43">
        <v>50.5</v>
      </c>
      <c r="AJ209" s="3" t="s">
        <v>494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3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9">
        <v>2006</v>
      </c>
      <c r="AY209" s="38" t="s">
        <v>63</v>
      </c>
      <c r="AZ209" s="38"/>
      <c r="BA209" s="38"/>
      <c r="BB209" s="38"/>
      <c r="BC209" s="125">
        <v>8.1999999999999993</v>
      </c>
      <c r="BD209" s="52">
        <v>1949</v>
      </c>
      <c r="BE209" s="264"/>
      <c r="BF209" s="138">
        <v>11.56</v>
      </c>
      <c r="BG209" s="161">
        <v>1992</v>
      </c>
      <c r="BH209" s="162">
        <v>1.1200000000000001</v>
      </c>
      <c r="BI209" s="161">
        <v>1949</v>
      </c>
      <c r="BJ209" s="142">
        <v>15.94</v>
      </c>
      <c r="BK209" s="161">
        <v>1992</v>
      </c>
      <c r="BL209" s="162">
        <v>3.31</v>
      </c>
      <c r="BM209" s="161">
        <v>1949</v>
      </c>
      <c r="BN209" s="138">
        <v>-1.62</v>
      </c>
      <c r="BO209" s="161">
        <v>1949</v>
      </c>
      <c r="BP209" s="162">
        <v>8.18</v>
      </c>
      <c r="BQ209" s="161">
        <v>2012</v>
      </c>
      <c r="BR209" s="194" t="s">
        <v>174</v>
      </c>
      <c r="BS209" s="11" t="s">
        <v>514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1">
        <v>0.6</v>
      </c>
      <c r="O210" s="62"/>
      <c r="P210" s="121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519</v>
      </c>
      <c r="AG210" s="55">
        <v>-2.1</v>
      </c>
      <c r="AH210" s="11" t="s">
        <v>88</v>
      </c>
      <c r="AI210" s="43">
        <v>28.3</v>
      </c>
      <c r="AJ210" s="3" t="s">
        <v>494</v>
      </c>
      <c r="AK210" s="35">
        <v>-2</v>
      </c>
      <c r="AL210" s="35">
        <v>-22</v>
      </c>
      <c r="AM210" s="35">
        <v>-2</v>
      </c>
      <c r="AN210" s="35">
        <v>-22</v>
      </c>
      <c r="AO210" s="301">
        <v>5420</v>
      </c>
      <c r="AP210" s="301">
        <v>5420</v>
      </c>
      <c r="AQ210" s="66"/>
      <c r="AR210" s="106"/>
      <c r="AS210" s="113"/>
      <c r="AT210" s="46">
        <v>23.5</v>
      </c>
      <c r="AU210" s="1">
        <v>1932</v>
      </c>
      <c r="AV210" s="1" t="s">
        <v>97</v>
      </c>
      <c r="AW210" s="46">
        <v>-7.8</v>
      </c>
      <c r="AX210" s="112">
        <v>1974</v>
      </c>
      <c r="AY210" s="1" t="s">
        <v>79</v>
      </c>
      <c r="AZ210" s="1"/>
      <c r="BA210" s="1"/>
      <c r="BB210" s="1"/>
      <c r="BC210" s="125">
        <v>7.2</v>
      </c>
      <c r="BD210" s="52">
        <v>1949</v>
      </c>
      <c r="BE210" s="6"/>
      <c r="BF210" s="142">
        <v>11.64</v>
      </c>
      <c r="BG210" s="161">
        <v>1992</v>
      </c>
      <c r="BH210" s="162">
        <v>1.67</v>
      </c>
      <c r="BI210" s="161">
        <v>1949</v>
      </c>
      <c r="BJ210" s="138">
        <v>15.1</v>
      </c>
      <c r="BK210" s="161">
        <v>1955</v>
      </c>
      <c r="BL210" s="162">
        <v>3.02</v>
      </c>
      <c r="BM210" s="161">
        <v>1949</v>
      </c>
      <c r="BN210" s="138">
        <v>0.01</v>
      </c>
      <c r="BO210" s="161">
        <v>1949</v>
      </c>
      <c r="BP210" s="171">
        <v>9.23</v>
      </c>
      <c r="BQ210" s="161">
        <v>1992</v>
      </c>
      <c r="BR210" s="14" t="s">
        <v>174</v>
      </c>
      <c r="BS210" s="11" t="s">
        <v>514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1"/>
      <c r="O211" s="57"/>
      <c r="P211" s="121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484</v>
      </c>
      <c r="AI211" s="43">
        <v>8.3000000000000007</v>
      </c>
      <c r="AJ211" s="3" t="s">
        <v>494</v>
      </c>
      <c r="AK211" s="35">
        <v>-1.5</v>
      </c>
      <c r="AL211" s="299">
        <v>-22</v>
      </c>
      <c r="AM211" s="35">
        <v>-2.1</v>
      </c>
      <c r="AN211" s="35">
        <v>-23.1</v>
      </c>
      <c r="AO211" s="301">
        <v>5400</v>
      </c>
      <c r="AP211" s="49">
        <v>5406</v>
      </c>
      <c r="AQ211" s="66"/>
      <c r="AR211" s="106">
        <v>1711</v>
      </c>
      <c r="AS211" s="113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2">
        <v>1974</v>
      </c>
      <c r="AY211" s="1" t="s">
        <v>79</v>
      </c>
      <c r="AZ211" s="1"/>
      <c r="BA211" s="1"/>
      <c r="BB211" s="1"/>
      <c r="BC211" s="125">
        <v>9.6</v>
      </c>
      <c r="BD211" s="52">
        <v>1993</v>
      </c>
      <c r="BE211" s="6"/>
      <c r="BF211" s="138">
        <v>11.4</v>
      </c>
      <c r="BG211" s="161">
        <v>1991</v>
      </c>
      <c r="BH211" s="162">
        <v>1.79</v>
      </c>
      <c r="BI211" s="161">
        <v>1952</v>
      </c>
      <c r="BJ211" s="138">
        <v>15.4</v>
      </c>
      <c r="BK211" s="161">
        <v>1991</v>
      </c>
      <c r="BL211" s="162">
        <v>4.29</v>
      </c>
      <c r="BM211" s="161">
        <v>1952</v>
      </c>
      <c r="BN211" s="138">
        <v>-0.69</v>
      </c>
      <c r="BO211" s="161">
        <v>1952</v>
      </c>
      <c r="BP211" s="162">
        <v>8.7899999999999991</v>
      </c>
      <c r="BQ211" s="161">
        <v>1991</v>
      </c>
      <c r="BR211" s="14" t="s">
        <v>174</v>
      </c>
      <c r="BS211" s="11" t="s">
        <v>514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1">
        <v>3.6</v>
      </c>
      <c r="O212" s="62"/>
      <c r="P212" s="121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473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3">
        <v>1413</v>
      </c>
      <c r="AT212" s="46">
        <v>21.8</v>
      </c>
      <c r="AU212" s="112">
        <v>1929</v>
      </c>
      <c r="AV212" s="1" t="s">
        <v>97</v>
      </c>
      <c r="AW212" s="46">
        <v>-5.8</v>
      </c>
      <c r="AX212" s="112">
        <v>2006</v>
      </c>
      <c r="AY212" s="1" t="s">
        <v>193</v>
      </c>
      <c r="AZ212" s="1"/>
      <c r="BA212" s="1"/>
      <c r="BB212" s="1"/>
      <c r="BC212" s="125">
        <v>9.9</v>
      </c>
      <c r="BD212" s="52">
        <v>1993</v>
      </c>
      <c r="BE212" s="264"/>
      <c r="BF212" s="138">
        <v>10.76</v>
      </c>
      <c r="BG212" s="161">
        <v>2004</v>
      </c>
      <c r="BH212" s="162">
        <v>2.34</v>
      </c>
      <c r="BI212" s="161">
        <v>1949</v>
      </c>
      <c r="BJ212" s="138">
        <v>14.53</v>
      </c>
      <c r="BK212" s="161">
        <v>2012</v>
      </c>
      <c r="BL212" s="162">
        <v>5.07</v>
      </c>
      <c r="BM212" s="161">
        <v>1993</v>
      </c>
      <c r="BN212" s="138">
        <v>-1.01</v>
      </c>
      <c r="BO212" s="161">
        <v>1952</v>
      </c>
      <c r="BP212" s="162">
        <v>7.75</v>
      </c>
      <c r="BQ212" s="161">
        <v>1994</v>
      </c>
      <c r="BR212" s="14" t="s">
        <v>174</v>
      </c>
      <c r="BS212" s="11" t="s">
        <v>514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1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507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3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2">
        <v>1962</v>
      </c>
      <c r="AY213" s="1" t="s">
        <v>71</v>
      </c>
      <c r="AZ213" s="1"/>
      <c r="BA213" s="1"/>
      <c r="BB213" s="1"/>
      <c r="BC213" s="125">
        <v>9.6</v>
      </c>
      <c r="BD213" s="52">
        <v>2000</v>
      </c>
      <c r="BE213" s="6"/>
      <c r="BF213" s="138">
        <v>11.13</v>
      </c>
      <c r="BG213" s="161">
        <v>2004</v>
      </c>
      <c r="BH213" s="162">
        <v>2.15</v>
      </c>
      <c r="BI213" s="161">
        <v>2000</v>
      </c>
      <c r="BJ213" s="138">
        <v>14.49</v>
      </c>
      <c r="BK213" s="161">
        <v>2004</v>
      </c>
      <c r="BL213" s="162">
        <v>4.95</v>
      </c>
      <c r="BM213" s="161">
        <v>2000</v>
      </c>
      <c r="BN213" s="138">
        <v>-1.1299999999999999</v>
      </c>
      <c r="BO213" s="161">
        <v>1962</v>
      </c>
      <c r="BP213" s="162">
        <v>8.33</v>
      </c>
      <c r="BQ213" s="161">
        <v>2004</v>
      </c>
      <c r="BR213" s="14" t="s">
        <v>174</v>
      </c>
      <c r="BS213" s="11" t="s">
        <v>514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1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4">
        <v>17.399999999999999</v>
      </c>
      <c r="AD214" s="1" t="s">
        <v>196</v>
      </c>
      <c r="AE214" s="24">
        <v>3</v>
      </c>
      <c r="AF214" s="1" t="s">
        <v>521</v>
      </c>
      <c r="AG214" s="55">
        <v>0.9</v>
      </c>
      <c r="AH214" s="11" t="s">
        <v>61</v>
      </c>
      <c r="AI214" s="43">
        <v>60.2</v>
      </c>
      <c r="AJ214" s="3" t="s">
        <v>522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9">
        <v>2000</v>
      </c>
      <c r="AY214" s="110" t="s">
        <v>139</v>
      </c>
      <c r="AZ214" s="110"/>
      <c r="BA214" s="110"/>
      <c r="BB214" s="110"/>
      <c r="BC214" s="125">
        <v>9.9</v>
      </c>
      <c r="BD214" s="52">
        <v>1952</v>
      </c>
      <c r="BE214" s="265"/>
      <c r="BF214" s="138">
        <v>11.51</v>
      </c>
      <c r="BG214" s="161">
        <v>1997</v>
      </c>
      <c r="BH214" s="171">
        <v>2.4500000000000002</v>
      </c>
      <c r="BI214" s="161">
        <v>1993</v>
      </c>
      <c r="BJ214" s="138">
        <v>14.83</v>
      </c>
      <c r="BK214" s="161">
        <v>1997</v>
      </c>
      <c r="BL214" s="162">
        <v>5.08</v>
      </c>
      <c r="BM214" s="161">
        <v>1993</v>
      </c>
      <c r="BN214" s="138">
        <v>-1.26</v>
      </c>
      <c r="BO214" s="161">
        <v>2000</v>
      </c>
      <c r="BP214" s="162">
        <v>8</v>
      </c>
      <c r="BQ214" s="161">
        <v>2004</v>
      </c>
      <c r="BR214" s="14" t="s">
        <v>174</v>
      </c>
      <c r="BS214" s="11" t="s">
        <v>514</v>
      </c>
      <c r="BT214" s="135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3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1"/>
      <c r="BI215" s="161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6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3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1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5"/>
      <c r="AC217" s="80"/>
      <c r="AD217" s="1"/>
      <c r="AE217" s="10"/>
      <c r="AF217" s="1"/>
      <c r="AG217" s="1"/>
      <c r="AH217" s="1"/>
      <c r="AI217" s="43"/>
      <c r="AJ217" s="116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1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3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1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3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1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426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425</v>
      </c>
      <c r="Z220" s="13"/>
      <c r="AA220" s="6"/>
      <c r="AB220" s="153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1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3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1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5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1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427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5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1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428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5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1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5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1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5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1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528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5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1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527</v>
      </c>
      <c r="AY228" s="1"/>
      <c r="AZ228" s="1" t="s">
        <v>1</v>
      </c>
      <c r="BA228" s="1" t="s">
        <v>526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9" t="s">
        <v>256</v>
      </c>
      <c r="BK228" s="261"/>
      <c r="BL228" s="261" t="s">
        <v>434</v>
      </c>
      <c r="BM228" s="261"/>
      <c r="BN228" s="209" t="s">
        <v>434</v>
      </c>
      <c r="BO228" s="261"/>
      <c r="BP228" s="261" t="s">
        <v>256</v>
      </c>
      <c r="BQ228" s="261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3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6"/>
      <c r="BA229" s="26"/>
      <c r="BB229" s="26"/>
      <c r="BC229" s="262" t="s">
        <v>33</v>
      </c>
      <c r="BD229" s="262" t="s">
        <v>41</v>
      </c>
      <c r="BE229" s="262"/>
      <c r="BF229" s="29" t="s">
        <v>207</v>
      </c>
      <c r="BG229" s="262" t="s">
        <v>21</v>
      </c>
      <c r="BH229" s="262" t="s">
        <v>208</v>
      </c>
      <c r="BI229" s="262" t="s">
        <v>21</v>
      </c>
      <c r="BJ229" s="271" t="s">
        <v>257</v>
      </c>
      <c r="BK229" s="263"/>
      <c r="BL229" s="263" t="s">
        <v>257</v>
      </c>
      <c r="BM229" s="263"/>
      <c r="BN229" s="271" t="s">
        <v>435</v>
      </c>
      <c r="BO229" s="263"/>
      <c r="BP229" s="263" t="s">
        <v>435</v>
      </c>
      <c r="BQ229" s="263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7"/>
      <c r="K230" s="137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"/>
      <c r="BA230" s="1"/>
      <c r="BB230" s="1"/>
      <c r="BC230" s="119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1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7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3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477</v>
      </c>
      <c r="AK231" s="35">
        <v>1.8</v>
      </c>
      <c r="AL231" s="35">
        <v>-26.5</v>
      </c>
      <c r="AM231" s="35">
        <v>0.8</v>
      </c>
      <c r="AN231" s="35">
        <v>-26.1</v>
      </c>
      <c r="AO231" s="291">
        <v>5395</v>
      </c>
      <c r="AP231" s="49">
        <v>5404</v>
      </c>
      <c r="AQ231" s="1"/>
      <c r="AR231" s="106">
        <v>1649</v>
      </c>
      <c r="AS231" s="113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1">
        <v>-8.8000000000000007</v>
      </c>
      <c r="BA231" s="1" t="s">
        <v>61</v>
      </c>
      <c r="BB231" s="1">
        <v>1975</v>
      </c>
      <c r="BC231" s="125">
        <v>8</v>
      </c>
      <c r="BD231" s="52">
        <v>1957</v>
      </c>
      <c r="BE231" s="6"/>
      <c r="BF231" s="138">
        <v>10.86</v>
      </c>
      <c r="BG231" s="139">
        <v>2007</v>
      </c>
      <c r="BH231" s="162">
        <v>1.1299999999999999</v>
      </c>
      <c r="BI231" s="161">
        <v>1975</v>
      </c>
      <c r="BJ231" s="138">
        <v>15.38</v>
      </c>
      <c r="BK231" s="139">
        <v>2012</v>
      </c>
      <c r="BL231" s="162">
        <v>4.99</v>
      </c>
      <c r="BM231" s="161">
        <v>1975</v>
      </c>
      <c r="BN231" s="138">
        <v>-0.7</v>
      </c>
      <c r="BO231" s="161">
        <v>1975</v>
      </c>
      <c r="BP231" s="162">
        <v>8.16</v>
      </c>
      <c r="BQ231" s="139">
        <v>1977</v>
      </c>
      <c r="BR231" s="14" t="s">
        <v>174</v>
      </c>
      <c r="BS231" s="140" t="s">
        <v>514</v>
      </c>
      <c r="BT231" s="1" t="s">
        <v>210</v>
      </c>
    </row>
    <row r="232" spans="1:72" x14ac:dyDescent="0.25">
      <c r="A232" s="2">
        <v>2</v>
      </c>
      <c r="B232" s="231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75">
        <f t="shared" ref="L232:L244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3">
        <v>9.6999999999999993</v>
      </c>
      <c r="AC232" s="54">
        <v>17.2</v>
      </c>
      <c r="AD232" s="55" t="s">
        <v>523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525</v>
      </c>
      <c r="AK232" s="35">
        <v>0.2</v>
      </c>
      <c r="AL232" s="35">
        <v>-25.3</v>
      </c>
      <c r="AM232" s="35">
        <v>0.2</v>
      </c>
      <c r="AN232" s="35">
        <v>-26.1</v>
      </c>
      <c r="AO232" s="291">
        <v>5376</v>
      </c>
      <c r="AP232" s="33">
        <v>5381</v>
      </c>
      <c r="AQ232" s="36"/>
      <c r="AR232" s="106">
        <v>1411</v>
      </c>
      <c r="AS232" s="113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1">
        <v>-8.6</v>
      </c>
      <c r="BA232" s="1" t="s">
        <v>61</v>
      </c>
      <c r="BB232" s="1">
        <v>1975</v>
      </c>
      <c r="BC232" s="125">
        <v>9.1999999999999993</v>
      </c>
      <c r="BD232" s="52">
        <v>1983</v>
      </c>
      <c r="BE232" s="6"/>
      <c r="BF232" s="138">
        <v>10.98</v>
      </c>
      <c r="BG232" s="139">
        <v>2008</v>
      </c>
      <c r="BH232" s="162">
        <v>0.81</v>
      </c>
      <c r="BI232" s="161">
        <v>1975</v>
      </c>
      <c r="BJ232" s="138">
        <v>15.93</v>
      </c>
      <c r="BK232" s="139">
        <v>1955</v>
      </c>
      <c r="BL232" s="162">
        <v>3.89</v>
      </c>
      <c r="BM232" s="161">
        <v>1975</v>
      </c>
      <c r="BN232" s="138">
        <v>-1.88</v>
      </c>
      <c r="BO232" s="161">
        <v>1975</v>
      </c>
      <c r="BP232" s="162">
        <v>7.8</v>
      </c>
      <c r="BQ232" s="139">
        <v>2008</v>
      </c>
      <c r="BR232" s="14" t="s">
        <v>174</v>
      </c>
      <c r="BS232" s="140" t="s">
        <v>514</v>
      </c>
      <c r="BT232" s="1" t="s">
        <v>211</v>
      </c>
    </row>
    <row r="233" spans="1:72" x14ac:dyDescent="0.25">
      <c r="A233" s="2">
        <v>3</v>
      </c>
      <c r="B233" s="231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13.6</v>
      </c>
      <c r="L233" s="7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3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524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3">
        <v>1590</v>
      </c>
      <c r="AT233" s="46">
        <v>25.7</v>
      </c>
      <c r="AU233" s="112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1">
        <v>-8.1</v>
      </c>
      <c r="BA233" s="1" t="s">
        <v>85</v>
      </c>
      <c r="BB233" s="1">
        <v>2000</v>
      </c>
      <c r="BC233" s="125">
        <v>9.5</v>
      </c>
      <c r="BD233" s="52">
        <v>1975</v>
      </c>
      <c r="BE233" s="6"/>
      <c r="BF233" s="138">
        <v>11.04</v>
      </c>
      <c r="BG233" s="139">
        <v>1997</v>
      </c>
      <c r="BH233" s="162">
        <v>1.04</v>
      </c>
      <c r="BI233" s="161">
        <v>1975</v>
      </c>
      <c r="BJ233" s="138">
        <v>16.170000000000002</v>
      </c>
      <c r="BK233" s="139">
        <v>1997</v>
      </c>
      <c r="BL233" s="204">
        <v>3.51</v>
      </c>
      <c r="BM233" s="161">
        <v>1975</v>
      </c>
      <c r="BN233" s="138">
        <v>-0.91</v>
      </c>
      <c r="BO233" s="161">
        <v>1975</v>
      </c>
      <c r="BP233" s="162">
        <v>8.18</v>
      </c>
      <c r="BQ233" s="139">
        <v>1954</v>
      </c>
      <c r="BR233" s="14" t="s">
        <v>174</v>
      </c>
      <c r="BS233" s="140" t="s">
        <v>514</v>
      </c>
      <c r="BT233" s="1" t="s">
        <v>212</v>
      </c>
    </row>
    <row r="234" spans="1:72" x14ac:dyDescent="0.25">
      <c r="A234" s="2">
        <v>4</v>
      </c>
      <c r="B234" s="231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75">
        <f t="shared" si="13"/>
        <v>10.374999999999998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3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462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3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1">
        <v>-8.3000000000000007</v>
      </c>
      <c r="BA234" s="1" t="s">
        <v>61</v>
      </c>
      <c r="BB234" s="1">
        <v>1975</v>
      </c>
      <c r="BC234" s="125">
        <v>9</v>
      </c>
      <c r="BD234" s="52">
        <v>1975</v>
      </c>
      <c r="BE234" s="6"/>
      <c r="BF234" s="138">
        <v>11.37</v>
      </c>
      <c r="BG234" s="139">
        <v>2010</v>
      </c>
      <c r="BH234" s="162">
        <v>1.88</v>
      </c>
      <c r="BI234" s="139">
        <v>1975</v>
      </c>
      <c r="BJ234" s="138">
        <v>15.21</v>
      </c>
      <c r="BK234" s="139">
        <v>1954</v>
      </c>
      <c r="BL234" s="162">
        <v>4.7300000000000004</v>
      </c>
      <c r="BM234" s="139">
        <v>1975</v>
      </c>
      <c r="BN234" s="138">
        <v>-1.38</v>
      </c>
      <c r="BO234" s="139">
        <v>1975</v>
      </c>
      <c r="BP234" s="162">
        <v>8.4600000000000009</v>
      </c>
      <c r="BQ234" s="139">
        <v>1954</v>
      </c>
      <c r="BR234" s="14" t="s">
        <v>174</v>
      </c>
      <c r="BS234" s="140" t="s">
        <v>514</v>
      </c>
      <c r="BT234" s="1" t="s">
        <v>213</v>
      </c>
    </row>
    <row r="235" spans="1:72" x14ac:dyDescent="0.25">
      <c r="A235" s="2">
        <v>5</v>
      </c>
      <c r="B235" s="231">
        <v>8</v>
      </c>
      <c r="C235" s="239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7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3">
        <v>10</v>
      </c>
      <c r="AC235" s="54">
        <v>20</v>
      </c>
      <c r="AD235" s="11" t="s">
        <v>523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456</v>
      </c>
      <c r="AK235" s="35">
        <v>-0.9</v>
      </c>
      <c r="AL235" s="35">
        <v>-29.7</v>
      </c>
      <c r="AM235" s="35">
        <v>-0.9</v>
      </c>
      <c r="AN235" s="35">
        <v>-28.7</v>
      </c>
      <c r="AO235" s="290">
        <v>5335</v>
      </c>
      <c r="AP235" s="63">
        <v>5355</v>
      </c>
      <c r="AQ235" s="36"/>
      <c r="AR235" s="106">
        <v>1262</v>
      </c>
      <c r="AS235" s="113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1">
        <v>-7.6</v>
      </c>
      <c r="BA235" s="1" t="s">
        <v>88</v>
      </c>
      <c r="BB235" s="1">
        <v>1997</v>
      </c>
      <c r="BC235" s="125">
        <v>9.8000000000000007</v>
      </c>
      <c r="BD235" s="52">
        <v>1975</v>
      </c>
      <c r="BE235" s="6"/>
      <c r="BF235" s="138">
        <v>11.45</v>
      </c>
      <c r="BG235" s="139">
        <v>2007</v>
      </c>
      <c r="BH235" s="162">
        <v>2.21</v>
      </c>
      <c r="BI235" s="139">
        <v>1975</v>
      </c>
      <c r="BJ235" s="138">
        <v>16.61</v>
      </c>
      <c r="BK235" s="139">
        <v>1954</v>
      </c>
      <c r="BL235" s="162">
        <v>5.1100000000000003</v>
      </c>
      <c r="BM235" s="139">
        <v>1975</v>
      </c>
      <c r="BN235" s="138">
        <v>-0.03</v>
      </c>
      <c r="BO235" s="139">
        <v>1975</v>
      </c>
      <c r="BP235" s="162">
        <v>9.11</v>
      </c>
      <c r="BQ235" s="139">
        <v>2007</v>
      </c>
      <c r="BR235" s="14" t="s">
        <v>174</v>
      </c>
      <c r="BS235" s="140" t="s">
        <v>514</v>
      </c>
      <c r="BT235" s="1" t="s">
        <v>214</v>
      </c>
    </row>
    <row r="236" spans="1:72" x14ac:dyDescent="0.25">
      <c r="A236" s="2">
        <v>6</v>
      </c>
      <c r="B236" s="231">
        <v>8.4</v>
      </c>
      <c r="C236" s="239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15.4</v>
      </c>
      <c r="L236" s="7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6">
        <v>-2.4</v>
      </c>
      <c r="Y236" s="96">
        <v>1885</v>
      </c>
      <c r="Z236" s="46">
        <v>5</v>
      </c>
      <c r="AA236" s="51">
        <v>1885</v>
      </c>
      <c r="AB236" s="153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477</v>
      </c>
      <c r="AK236" s="35">
        <v>0.4</v>
      </c>
      <c r="AL236" s="35">
        <v>-23.9</v>
      </c>
      <c r="AM236" s="42">
        <v>1.4</v>
      </c>
      <c r="AN236" s="42">
        <v>-21.9</v>
      </c>
      <c r="AO236" s="291">
        <v>5387</v>
      </c>
      <c r="AP236" s="49">
        <v>5438</v>
      </c>
      <c r="AQ236" s="36"/>
      <c r="AR236" s="106">
        <v>1545</v>
      </c>
      <c r="AS236" s="113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1">
        <v>-9.3000000000000007</v>
      </c>
      <c r="BA236" s="1" t="s">
        <v>88</v>
      </c>
      <c r="BB236" s="1">
        <v>1997</v>
      </c>
      <c r="BC236" s="125">
        <v>9.6999999999999993</v>
      </c>
      <c r="BD236" s="52">
        <v>1978</v>
      </c>
      <c r="BE236" s="6"/>
      <c r="BF236" s="138">
        <v>11.46</v>
      </c>
      <c r="BG236" s="139">
        <v>1984</v>
      </c>
      <c r="BH236" s="162">
        <v>2.4700000000000002</v>
      </c>
      <c r="BI236" s="139">
        <v>1977</v>
      </c>
      <c r="BJ236" s="138">
        <v>16.97</v>
      </c>
      <c r="BK236" s="139">
        <v>1984</v>
      </c>
      <c r="BL236" s="162">
        <v>5.64</v>
      </c>
      <c r="BM236" s="139">
        <v>1977</v>
      </c>
      <c r="BN236" s="138">
        <v>-0.26</v>
      </c>
      <c r="BO236" s="139">
        <v>1975</v>
      </c>
      <c r="BP236" s="162">
        <v>8.33</v>
      </c>
      <c r="BQ236" s="139">
        <v>2008</v>
      </c>
      <c r="BR236" s="14" t="s">
        <v>174</v>
      </c>
      <c r="BS236" s="140" t="s">
        <v>514</v>
      </c>
      <c r="BT236" s="1" t="s">
        <v>216</v>
      </c>
    </row>
    <row r="237" spans="1:72" x14ac:dyDescent="0.25">
      <c r="A237" s="2">
        <v>7</v>
      </c>
      <c r="B237" s="231">
        <v>9.1</v>
      </c>
      <c r="C237" s="239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7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1">
        <v>-1.8</v>
      </c>
      <c r="Y237" s="96">
        <v>1885</v>
      </c>
      <c r="Z237" s="46">
        <v>4.0999999999999996</v>
      </c>
      <c r="AA237" s="51">
        <v>1997</v>
      </c>
      <c r="AB237" s="153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456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2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1">
        <v>-9.4</v>
      </c>
      <c r="BA237" s="1" t="s">
        <v>88</v>
      </c>
      <c r="BB237" s="1">
        <v>1997</v>
      </c>
      <c r="BC237" s="125">
        <v>7.9</v>
      </c>
      <c r="BD237" s="52">
        <v>1997</v>
      </c>
      <c r="BE237" s="6"/>
      <c r="BF237" s="138">
        <v>10.65</v>
      </c>
      <c r="BG237" s="139">
        <v>2005</v>
      </c>
      <c r="BH237" s="162">
        <v>1.1399999999999999</v>
      </c>
      <c r="BI237" s="139">
        <v>1997</v>
      </c>
      <c r="BJ237" s="138">
        <v>15.39</v>
      </c>
      <c r="BK237" s="139">
        <v>1984</v>
      </c>
      <c r="BL237" s="162">
        <v>4.09</v>
      </c>
      <c r="BM237" s="139">
        <v>1997</v>
      </c>
      <c r="BN237" s="138">
        <v>-1.17</v>
      </c>
      <c r="BO237" s="139">
        <v>1997</v>
      </c>
      <c r="BP237" s="162">
        <v>8.31</v>
      </c>
      <c r="BQ237" s="139">
        <v>2002</v>
      </c>
      <c r="BR237" s="14" t="s">
        <v>174</v>
      </c>
      <c r="BS237" s="140" t="s">
        <v>514</v>
      </c>
      <c r="BT237" s="1" t="s">
        <v>219</v>
      </c>
    </row>
    <row r="238" spans="1:72" x14ac:dyDescent="0.25">
      <c r="A238" s="2">
        <v>8</v>
      </c>
      <c r="B238" s="231">
        <v>8.1</v>
      </c>
      <c r="C238" s="239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75">
        <f t="shared" si="13"/>
        <v>11.95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3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456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91">
        <v>5493</v>
      </c>
      <c r="AP238" s="49">
        <v>5483</v>
      </c>
      <c r="AQ238" s="36"/>
      <c r="AR238" s="106">
        <v>2419</v>
      </c>
      <c r="AS238" s="113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1">
        <v>-7.3</v>
      </c>
      <c r="BA238" s="1" t="s">
        <v>88</v>
      </c>
      <c r="BB238" s="1">
        <v>1977</v>
      </c>
      <c r="BC238" s="125">
        <v>10</v>
      </c>
      <c r="BD238" s="52">
        <v>1981</v>
      </c>
      <c r="BE238" s="6"/>
      <c r="BF238" s="138">
        <v>11.74</v>
      </c>
      <c r="BG238" s="139">
        <v>1995</v>
      </c>
      <c r="BH238" s="162">
        <v>3.27</v>
      </c>
      <c r="BI238" s="139">
        <v>1997</v>
      </c>
      <c r="BJ238" s="138">
        <v>16.55</v>
      </c>
      <c r="BK238" s="139">
        <v>2002</v>
      </c>
      <c r="BL238" s="162">
        <v>5.57</v>
      </c>
      <c r="BM238" s="139">
        <v>1997</v>
      </c>
      <c r="BN238" s="138">
        <v>-0.21</v>
      </c>
      <c r="BO238" s="139">
        <v>1997</v>
      </c>
      <c r="BP238" s="162">
        <v>7.65</v>
      </c>
      <c r="BQ238" s="139">
        <v>2008</v>
      </c>
      <c r="BR238" s="14" t="s">
        <v>174</v>
      </c>
      <c r="BS238" s="140" t="s">
        <v>514</v>
      </c>
      <c r="BT238" s="1" t="s">
        <v>220</v>
      </c>
    </row>
    <row r="239" spans="1:72" x14ac:dyDescent="0.25">
      <c r="A239" s="2">
        <v>9</v>
      </c>
      <c r="B239" s="231">
        <v>10.199999999999999</v>
      </c>
      <c r="C239" s="239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7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3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521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91">
        <v>5480</v>
      </c>
      <c r="AP239" s="49">
        <v>5452</v>
      </c>
      <c r="AQ239" s="36"/>
      <c r="AR239" s="106">
        <v>2153</v>
      </c>
      <c r="AS239" s="113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1"/>
      <c r="BA239" s="1"/>
      <c r="BB239" s="1"/>
      <c r="BC239" s="125">
        <v>9.4</v>
      </c>
      <c r="BD239" s="52">
        <v>1986</v>
      </c>
      <c r="BE239" s="6"/>
      <c r="BF239" s="138">
        <v>13.24</v>
      </c>
      <c r="BG239" s="161">
        <v>2002</v>
      </c>
      <c r="BH239" s="162">
        <v>2.3199999999999998</v>
      </c>
      <c r="BI239" s="139">
        <v>1986</v>
      </c>
      <c r="BJ239" s="138">
        <v>17.75</v>
      </c>
      <c r="BK239" s="161">
        <v>2002</v>
      </c>
      <c r="BL239" s="162">
        <v>6.41</v>
      </c>
      <c r="BM239" s="139">
        <v>1959</v>
      </c>
      <c r="BN239" s="138">
        <v>0.11</v>
      </c>
      <c r="BO239" s="139">
        <v>1986</v>
      </c>
      <c r="BP239" s="162">
        <v>10.11</v>
      </c>
      <c r="BQ239" s="161">
        <v>2002</v>
      </c>
      <c r="BR239" s="14" t="s">
        <v>174</v>
      </c>
      <c r="BS239" s="140" t="s">
        <v>514</v>
      </c>
      <c r="BT239" s="1" t="s">
        <v>221</v>
      </c>
    </row>
    <row r="240" spans="1:72" x14ac:dyDescent="0.25">
      <c r="A240" s="2">
        <v>10</v>
      </c>
      <c r="B240" s="231">
        <v>11.6</v>
      </c>
      <c r="C240" s="239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7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3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91">
        <v>5434</v>
      </c>
      <c r="AP240" s="49">
        <v>5408</v>
      </c>
      <c r="AQ240" s="66"/>
      <c r="AR240" s="106">
        <v>1903</v>
      </c>
      <c r="AS240" s="113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1">
        <v>-9.3000000000000007</v>
      </c>
      <c r="BA240" s="1" t="s">
        <v>529</v>
      </c>
      <c r="BB240" s="1">
        <v>1973</v>
      </c>
      <c r="BC240" s="125">
        <v>9.5</v>
      </c>
      <c r="BD240" s="52">
        <v>1973</v>
      </c>
      <c r="BE240" s="6"/>
      <c r="BF240" s="138">
        <v>12.52</v>
      </c>
      <c r="BG240" s="161">
        <v>1999</v>
      </c>
      <c r="BH240" s="162">
        <v>2.2000000000000002</v>
      </c>
      <c r="BI240" s="139">
        <v>1973</v>
      </c>
      <c r="BJ240" s="138">
        <v>17.399999999999999</v>
      </c>
      <c r="BK240" s="161">
        <v>2002</v>
      </c>
      <c r="BL240" s="162">
        <v>5.86</v>
      </c>
      <c r="BM240" s="139">
        <v>1973</v>
      </c>
      <c r="BN240" s="138">
        <v>0.27</v>
      </c>
      <c r="BO240" s="139">
        <v>1973</v>
      </c>
      <c r="BP240" s="162">
        <v>9.16</v>
      </c>
      <c r="BQ240" s="161">
        <v>1999</v>
      </c>
      <c r="BR240" s="14" t="s">
        <v>174</v>
      </c>
      <c r="BS240" s="140" t="s">
        <v>514</v>
      </c>
      <c r="BT240" s="1" t="s">
        <v>223</v>
      </c>
    </row>
    <row r="241" spans="1:72" x14ac:dyDescent="0.25">
      <c r="A241" s="2">
        <v>11</v>
      </c>
      <c r="B241" s="231">
        <v>9.4</v>
      </c>
      <c r="C241" s="239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7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3">
        <v>10.6</v>
      </c>
      <c r="AC241" s="54">
        <v>19.899999999999999</v>
      </c>
      <c r="AD241" s="11" t="s">
        <v>82</v>
      </c>
      <c r="AE241" s="24">
        <v>1.8</v>
      </c>
      <c r="AF241" s="1" t="s">
        <v>519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91">
        <v>5425</v>
      </c>
      <c r="AP241" s="49">
        <v>5450</v>
      </c>
      <c r="AQ241" s="66"/>
      <c r="AR241" s="106">
        <v>1900</v>
      </c>
      <c r="AS241" s="113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530</v>
      </c>
      <c r="AZ241" s="1">
        <v>-10.5</v>
      </c>
      <c r="BA241" s="1" t="s">
        <v>529</v>
      </c>
      <c r="BB241" s="1">
        <v>1973</v>
      </c>
      <c r="BC241" s="125">
        <v>9</v>
      </c>
      <c r="BD241" s="52">
        <v>1973</v>
      </c>
      <c r="BE241" s="6"/>
      <c r="BF241" s="138">
        <v>13.58</v>
      </c>
      <c r="BG241" s="161">
        <v>1999</v>
      </c>
      <c r="BH241" s="162">
        <v>2.4900000000000002</v>
      </c>
      <c r="BI241" s="139">
        <v>1973</v>
      </c>
      <c r="BJ241" s="138">
        <v>16.8</v>
      </c>
      <c r="BK241" s="161">
        <v>1999</v>
      </c>
      <c r="BL241" s="162">
        <v>4.92</v>
      </c>
      <c r="BM241" s="139">
        <v>1973</v>
      </c>
      <c r="BN241" s="138">
        <v>-0.96</v>
      </c>
      <c r="BO241" s="139">
        <v>1973</v>
      </c>
      <c r="BP241" s="162">
        <v>10.77</v>
      </c>
      <c r="BQ241" s="161">
        <v>1999</v>
      </c>
      <c r="BR241" s="14" t="s">
        <v>174</v>
      </c>
      <c r="BS241" s="140" t="s">
        <v>514</v>
      </c>
      <c r="BT241" s="1" t="s">
        <v>224</v>
      </c>
    </row>
    <row r="242" spans="1:72" x14ac:dyDescent="0.25">
      <c r="A242" s="2">
        <v>12</v>
      </c>
      <c r="B242" s="231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7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3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49">
        <v>5468</v>
      </c>
      <c r="AP242" s="49">
        <v>5469</v>
      </c>
      <c r="AQ242" s="66"/>
      <c r="AR242" s="106">
        <v>2099</v>
      </c>
      <c r="AS242" s="113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1">
        <v>-5.6</v>
      </c>
      <c r="BA242" s="1" t="s">
        <v>529</v>
      </c>
      <c r="BB242" s="1">
        <v>1973</v>
      </c>
      <c r="BC242" s="125">
        <v>8.6</v>
      </c>
      <c r="BD242" s="52">
        <v>1973</v>
      </c>
      <c r="BE242" s="6"/>
      <c r="BF242" s="138">
        <v>11.79</v>
      </c>
      <c r="BG242" s="161">
        <v>1995</v>
      </c>
      <c r="BH242" s="162">
        <v>2.89</v>
      </c>
      <c r="BI242" s="139">
        <v>1973</v>
      </c>
      <c r="BJ242" s="138">
        <v>15.12</v>
      </c>
      <c r="BK242" s="161">
        <v>1999</v>
      </c>
      <c r="BL242" s="162">
        <v>4.92</v>
      </c>
      <c r="BM242" s="139">
        <v>1973</v>
      </c>
      <c r="BN242" s="138">
        <v>1.1100000000000001</v>
      </c>
      <c r="BO242" s="139">
        <v>1951</v>
      </c>
      <c r="BP242" s="162">
        <v>9.48</v>
      </c>
      <c r="BQ242" s="161">
        <v>1999</v>
      </c>
      <c r="BR242" s="14" t="s">
        <v>174</v>
      </c>
      <c r="BS242" s="140" t="s">
        <v>514</v>
      </c>
      <c r="BT242" s="1" t="s">
        <v>226</v>
      </c>
    </row>
    <row r="243" spans="1:72" x14ac:dyDescent="0.25">
      <c r="A243" s="2">
        <v>13</v>
      </c>
      <c r="B243" s="231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7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3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476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49">
        <v>5489</v>
      </c>
      <c r="AP243" s="49">
        <v>5499</v>
      </c>
      <c r="AQ243" s="66"/>
      <c r="AR243" s="106">
        <v>2444</v>
      </c>
      <c r="AS243" s="113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2">
        <v>2001</v>
      </c>
      <c r="AY243" s="1" t="s">
        <v>79</v>
      </c>
      <c r="AZ243" s="1">
        <v>-7.4</v>
      </c>
      <c r="BA243" s="1" t="s">
        <v>529</v>
      </c>
      <c r="BB243" s="1">
        <v>1973</v>
      </c>
      <c r="BC243" s="125">
        <v>10.199999999999999</v>
      </c>
      <c r="BD243" s="52">
        <v>1983</v>
      </c>
      <c r="BE243" s="6"/>
      <c r="BF243" s="138">
        <v>10.73</v>
      </c>
      <c r="BG243" s="161">
        <v>2010</v>
      </c>
      <c r="BH243" s="162">
        <v>3.94</v>
      </c>
      <c r="BI243" s="139">
        <v>1969</v>
      </c>
      <c r="BJ243" s="138">
        <v>14.32</v>
      </c>
      <c r="BK243" s="161">
        <v>1989</v>
      </c>
      <c r="BL243" s="162">
        <v>6.42</v>
      </c>
      <c r="BM243" s="139">
        <v>1969</v>
      </c>
      <c r="BN243" s="138">
        <v>0.66</v>
      </c>
      <c r="BO243" s="139">
        <v>1973</v>
      </c>
      <c r="BP243" s="162">
        <v>9.09</v>
      </c>
      <c r="BQ243" s="161">
        <v>1974</v>
      </c>
      <c r="BR243" s="14" t="s">
        <v>174</v>
      </c>
      <c r="BS243" s="140" t="s">
        <v>514</v>
      </c>
      <c r="BT243" s="1" t="s">
        <v>227</v>
      </c>
    </row>
    <row r="244" spans="1:72" x14ac:dyDescent="0.25">
      <c r="A244" s="2">
        <v>14</v>
      </c>
      <c r="B244" s="231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7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3">
        <v>12</v>
      </c>
      <c r="AC244" s="54">
        <v>20.6</v>
      </c>
      <c r="AD244" s="11" t="s">
        <v>171</v>
      </c>
      <c r="AE244" s="24">
        <v>4.8</v>
      </c>
      <c r="AF244" s="1" t="s">
        <v>531</v>
      </c>
      <c r="AG244" s="55">
        <v>1.9</v>
      </c>
      <c r="AH244" s="11" t="s">
        <v>56</v>
      </c>
      <c r="AI244" s="43">
        <v>15.5</v>
      </c>
      <c r="AJ244" s="43" t="s">
        <v>477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49">
        <v>5488</v>
      </c>
      <c r="AP244" s="49">
        <v>5485</v>
      </c>
      <c r="AQ244" s="66"/>
      <c r="AR244" s="106">
        <v>3012</v>
      </c>
      <c r="AS244" s="113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2">
        <v>1935</v>
      </c>
      <c r="AY244" s="1" t="s">
        <v>71</v>
      </c>
      <c r="AZ244" s="1">
        <v>-5.8</v>
      </c>
      <c r="BA244" s="1" t="s">
        <v>88</v>
      </c>
      <c r="BB244" s="1">
        <v>2000</v>
      </c>
      <c r="BC244" s="125">
        <v>11.2</v>
      </c>
      <c r="BD244" s="52">
        <v>1982</v>
      </c>
      <c r="BE244" s="6"/>
      <c r="BF244" s="138">
        <v>11.35</v>
      </c>
      <c r="BG244" s="161">
        <v>2010</v>
      </c>
      <c r="BH244" s="162">
        <v>4.34</v>
      </c>
      <c r="BI244" s="139">
        <v>1979</v>
      </c>
      <c r="BJ244" s="138">
        <v>14.86</v>
      </c>
      <c r="BK244" s="161">
        <v>1950</v>
      </c>
      <c r="BL244" s="162">
        <v>6.87</v>
      </c>
      <c r="BM244" s="139">
        <v>1969</v>
      </c>
      <c r="BN244" s="138">
        <v>0.99</v>
      </c>
      <c r="BO244" s="139">
        <v>1973</v>
      </c>
      <c r="BP244" s="162">
        <v>8.2200000000000006</v>
      </c>
      <c r="BQ244" s="161">
        <v>1957</v>
      </c>
      <c r="BR244" s="14" t="s">
        <v>174</v>
      </c>
      <c r="BS244" s="140" t="s">
        <v>514</v>
      </c>
      <c r="BT244" s="1" t="s">
        <v>228</v>
      </c>
    </row>
    <row r="245" spans="1:72" x14ac:dyDescent="0.25">
      <c r="A245" s="2">
        <v>15</v>
      </c>
      <c r="B245" s="35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/>
      <c r="I245" s="35"/>
      <c r="J245" s="34">
        <v>10.3</v>
      </c>
      <c r="K245" s="53">
        <v>15</v>
      </c>
      <c r="L245" s="75"/>
      <c r="M245" s="42">
        <v>9.1</v>
      </c>
      <c r="N245" s="43">
        <v>1.4</v>
      </c>
      <c r="O245" s="57"/>
      <c r="P245" s="45"/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3"/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91">
        <v>5495</v>
      </c>
      <c r="AP245" s="301">
        <v>5499</v>
      </c>
      <c r="AQ245" s="320"/>
      <c r="AR245" s="290">
        <v>2497</v>
      </c>
      <c r="AS245" s="113">
        <v>2634</v>
      </c>
      <c r="AT245" s="46">
        <v>23</v>
      </c>
      <c r="AU245" s="112">
        <v>1930</v>
      </c>
      <c r="AV245" s="1" t="s">
        <v>196</v>
      </c>
      <c r="AW245" s="46">
        <v>-3.8</v>
      </c>
      <c r="AX245" s="112">
        <v>2000</v>
      </c>
      <c r="AY245" s="1" t="s">
        <v>71</v>
      </c>
      <c r="AZ245" s="1">
        <v>-5.0999999999999996</v>
      </c>
      <c r="BA245" s="1" t="s">
        <v>491</v>
      </c>
      <c r="BB245" s="1">
        <v>2010</v>
      </c>
      <c r="BC245" s="125">
        <v>11.2</v>
      </c>
      <c r="BD245" s="52">
        <v>1975</v>
      </c>
      <c r="BE245" s="6"/>
      <c r="BF245" s="138">
        <v>11.03</v>
      </c>
      <c r="BG245" s="161">
        <v>1990</v>
      </c>
      <c r="BH245" s="162">
        <v>4.17</v>
      </c>
      <c r="BI245" s="139">
        <v>1975</v>
      </c>
      <c r="BJ245" s="138">
        <v>15.61</v>
      </c>
      <c r="BK245" s="161">
        <v>1950</v>
      </c>
      <c r="BL245" s="162">
        <v>6.63</v>
      </c>
      <c r="BM245" s="139">
        <v>1975</v>
      </c>
      <c r="BN245" s="138">
        <v>2.0299999999999998</v>
      </c>
      <c r="BO245" s="139">
        <v>1997</v>
      </c>
      <c r="BP245" s="162">
        <v>9.32</v>
      </c>
      <c r="BQ245" s="161">
        <v>2010</v>
      </c>
      <c r="BR245" s="14" t="s">
        <v>174</v>
      </c>
      <c r="BS245" s="140" t="s">
        <v>514</v>
      </c>
      <c r="BT245" s="1" t="s">
        <v>229</v>
      </c>
    </row>
    <row r="246" spans="1:72" x14ac:dyDescent="0.25">
      <c r="A246" s="2">
        <v>16</v>
      </c>
      <c r="B246" s="46"/>
      <c r="C246" s="42"/>
      <c r="D246" s="42"/>
      <c r="E246" s="42"/>
      <c r="F246" s="42"/>
      <c r="G246" s="42"/>
      <c r="H246" s="119"/>
      <c r="I246" s="42"/>
      <c r="J246" s="24"/>
      <c r="K246" s="54"/>
      <c r="L246" s="75"/>
      <c r="M246" s="42">
        <v>9.1</v>
      </c>
      <c r="N246" s="43"/>
      <c r="O246" s="62"/>
      <c r="P246" s="45"/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16.600000000000001</v>
      </c>
      <c r="W246" s="47">
        <v>1936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3"/>
      <c r="AC246" s="54"/>
      <c r="AD246" s="11"/>
      <c r="AE246" s="24"/>
      <c r="AF246" s="1"/>
      <c r="AG246" s="55"/>
      <c r="AH246" s="11"/>
      <c r="AI246" s="43"/>
      <c r="AJ246" s="43"/>
      <c r="AK246" s="42"/>
      <c r="AL246" s="42"/>
      <c r="AM246" s="42"/>
      <c r="AN246" s="42"/>
      <c r="AO246" s="5"/>
      <c r="AP246" s="1"/>
      <c r="AQ246" s="66"/>
      <c r="AR246" s="50"/>
      <c r="AS246" s="51"/>
      <c r="AT246" s="46">
        <v>23.6</v>
      </c>
      <c r="AU246" s="112">
        <v>1932</v>
      </c>
      <c r="AV246" s="1" t="s">
        <v>97</v>
      </c>
      <c r="AW246" s="46">
        <v>-4.0999999999999996</v>
      </c>
      <c r="AX246" s="112">
        <v>1908</v>
      </c>
      <c r="AY246" s="1" t="s">
        <v>215</v>
      </c>
      <c r="AZ246" s="1"/>
      <c r="BA246" s="1"/>
      <c r="BB246" s="1"/>
      <c r="BC246" s="125">
        <v>12.2</v>
      </c>
      <c r="BD246" s="52">
        <v>1975</v>
      </c>
      <c r="BE246" s="6"/>
      <c r="BF246" s="138">
        <v>11.07</v>
      </c>
      <c r="BG246" s="161">
        <v>1990</v>
      </c>
      <c r="BH246" s="162">
        <v>4.63</v>
      </c>
      <c r="BI246" s="161">
        <v>1975</v>
      </c>
      <c r="BJ246" s="138">
        <v>15.07</v>
      </c>
      <c r="BK246" s="161">
        <v>1950</v>
      </c>
      <c r="BL246" s="162">
        <v>7.55</v>
      </c>
      <c r="BM246" s="161">
        <v>1975</v>
      </c>
      <c r="BN246" s="138">
        <v>2.0699999999999998</v>
      </c>
      <c r="BO246" s="161">
        <v>2001</v>
      </c>
      <c r="BP246" s="162">
        <v>8.9</v>
      </c>
      <c r="BQ246" s="161">
        <v>1977</v>
      </c>
      <c r="BR246" s="14"/>
      <c r="BS246" s="140"/>
      <c r="BT246" s="1" t="s">
        <v>230</v>
      </c>
    </row>
    <row r="247" spans="1:72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4"/>
      <c r="L247" s="75"/>
      <c r="M247" s="42">
        <v>9.1999999999999993</v>
      </c>
      <c r="N247" s="43"/>
      <c r="O247" s="62"/>
      <c r="P247" s="45"/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3"/>
      <c r="AC247" s="54"/>
      <c r="AD247" s="11"/>
      <c r="AE247" s="24"/>
      <c r="AF247" s="1"/>
      <c r="AG247" s="55"/>
      <c r="AH247" s="11"/>
      <c r="AI247" s="43"/>
      <c r="AJ247" s="43"/>
      <c r="AK247" s="42"/>
      <c r="AL247" s="42"/>
      <c r="AM247" s="42"/>
      <c r="AN247" s="42"/>
      <c r="AO247" s="60"/>
      <c r="AP247" s="47"/>
      <c r="AQ247" s="66"/>
      <c r="AR247" s="5"/>
      <c r="AS247" s="6"/>
      <c r="AT247" s="46">
        <v>27</v>
      </c>
      <c r="AU247" s="112">
        <v>1937</v>
      </c>
      <c r="AV247" s="1" t="s">
        <v>58</v>
      </c>
      <c r="AW247" s="46">
        <v>-2.9</v>
      </c>
      <c r="AX247" s="112">
        <v>1981</v>
      </c>
      <c r="AY247" s="1" t="s">
        <v>79</v>
      </c>
      <c r="AZ247" s="1"/>
      <c r="BA247" s="1"/>
      <c r="BB247" s="1"/>
      <c r="BC247" s="125">
        <v>10.6</v>
      </c>
      <c r="BD247" s="52">
        <v>1959</v>
      </c>
      <c r="BE247" s="6"/>
      <c r="BF247" s="138">
        <v>11.19</v>
      </c>
      <c r="BG247" s="161">
        <v>1966</v>
      </c>
      <c r="BH247" s="162">
        <v>3.2</v>
      </c>
      <c r="BI247" s="161">
        <v>1959</v>
      </c>
      <c r="BJ247" s="138">
        <v>15.61</v>
      </c>
      <c r="BK247" s="161">
        <v>1950</v>
      </c>
      <c r="BL247" s="162">
        <v>5.74</v>
      </c>
      <c r="BM247" s="161">
        <v>1959</v>
      </c>
      <c r="BN247" s="138">
        <v>1.76</v>
      </c>
      <c r="BO247" s="161">
        <v>1959</v>
      </c>
      <c r="BP247" s="162">
        <v>9.24</v>
      </c>
      <c r="BQ247" s="161">
        <v>1966</v>
      </c>
      <c r="BR247" s="14"/>
      <c r="BS247" s="140"/>
      <c r="BT247" s="1" t="s">
        <v>231</v>
      </c>
    </row>
    <row r="248" spans="1:72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4"/>
      <c r="L248" s="75"/>
      <c r="M248" s="42">
        <v>9.1999999999999993</v>
      </c>
      <c r="N248" s="43"/>
      <c r="O248" s="57"/>
      <c r="P248" s="45"/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3"/>
      <c r="AC248" s="54"/>
      <c r="AD248" s="11"/>
      <c r="AE248" s="24"/>
      <c r="AF248" s="1"/>
      <c r="AG248" s="55"/>
      <c r="AH248" s="11"/>
      <c r="AI248" s="43"/>
      <c r="AJ248" s="43"/>
      <c r="AK248" s="42"/>
      <c r="AL248" s="42"/>
      <c r="AM248" s="42"/>
      <c r="AN248" s="58"/>
      <c r="AO248" s="60"/>
      <c r="AP248" s="73"/>
      <c r="AQ248" s="66"/>
      <c r="AR248" s="5"/>
      <c r="AS248" s="6"/>
      <c r="AT248" s="46">
        <v>25.5</v>
      </c>
      <c r="AU248" s="112">
        <v>1937</v>
      </c>
      <c r="AV248" s="1" t="s">
        <v>171</v>
      </c>
      <c r="AW248" s="46">
        <v>-2.8</v>
      </c>
      <c r="AX248" s="112">
        <v>1971</v>
      </c>
      <c r="AY248" s="1" t="s">
        <v>72</v>
      </c>
      <c r="AZ248" s="1"/>
      <c r="BA248" s="1"/>
      <c r="BB248" s="1"/>
      <c r="BC248" s="125">
        <v>11</v>
      </c>
      <c r="BD248" s="52">
        <v>1959</v>
      </c>
      <c r="BE248" s="6"/>
      <c r="BF248" s="138">
        <v>12.02</v>
      </c>
      <c r="BG248" s="161">
        <v>2010</v>
      </c>
      <c r="BH248" s="162">
        <v>4.37</v>
      </c>
      <c r="BI248" s="161">
        <v>1965</v>
      </c>
      <c r="BJ248" s="138">
        <v>16.239999999999998</v>
      </c>
      <c r="BK248" s="161">
        <v>1991</v>
      </c>
      <c r="BL248" s="162">
        <v>7.38</v>
      </c>
      <c r="BM248" s="161">
        <v>1965</v>
      </c>
      <c r="BN248" s="138">
        <v>1.19</v>
      </c>
      <c r="BO248" s="161">
        <v>1959</v>
      </c>
      <c r="BP248" s="162">
        <v>8.1999999999999993</v>
      </c>
      <c r="BQ248" s="161">
        <v>2003</v>
      </c>
      <c r="BR248" s="14"/>
      <c r="BS248" s="140"/>
      <c r="BT248" s="1" t="s">
        <v>232</v>
      </c>
    </row>
    <row r="249" spans="1:72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4"/>
      <c r="L249" s="75"/>
      <c r="M249" s="42">
        <v>9.3000000000000007</v>
      </c>
      <c r="N249" s="43"/>
      <c r="O249" s="62"/>
      <c r="P249" s="45"/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1.2</v>
      </c>
      <c r="Y249" s="96">
        <v>1897</v>
      </c>
      <c r="Z249" s="46">
        <v>7.9</v>
      </c>
      <c r="AA249" s="51">
        <v>1992</v>
      </c>
      <c r="AB249" s="153"/>
      <c r="AC249" s="54"/>
      <c r="AD249" s="11"/>
      <c r="AE249" s="24"/>
      <c r="AF249" s="1"/>
      <c r="AG249" s="55"/>
      <c r="AH249" s="11"/>
      <c r="AI249" s="43"/>
      <c r="AJ249" s="3"/>
      <c r="AK249" s="42"/>
      <c r="AL249" s="42"/>
      <c r="AM249" s="42"/>
      <c r="AN249" s="42"/>
      <c r="AO249" s="60"/>
      <c r="AP249" s="47"/>
      <c r="AQ249" s="66"/>
      <c r="AR249" s="5"/>
      <c r="AS249" s="6"/>
      <c r="AT249" s="46">
        <v>27</v>
      </c>
      <c r="AU249" s="112">
        <v>1937</v>
      </c>
      <c r="AV249" s="1" t="s">
        <v>58</v>
      </c>
      <c r="AW249" s="46">
        <v>-2.9</v>
      </c>
      <c r="AX249" s="112">
        <v>1959</v>
      </c>
      <c r="AY249" s="1" t="s">
        <v>139</v>
      </c>
      <c r="AZ249" s="1"/>
      <c r="BA249" s="1"/>
      <c r="BB249" s="1"/>
      <c r="BC249" s="125">
        <v>12.3</v>
      </c>
      <c r="BD249" s="52">
        <v>1865</v>
      </c>
      <c r="BE249" s="6"/>
      <c r="BF249" s="138">
        <v>12.47</v>
      </c>
      <c r="BG249" s="161">
        <v>1949</v>
      </c>
      <c r="BH249" s="162">
        <v>5.01</v>
      </c>
      <c r="BI249" s="161">
        <v>1975</v>
      </c>
      <c r="BJ249" s="138">
        <v>17.73</v>
      </c>
      <c r="BK249" s="161">
        <v>1979</v>
      </c>
      <c r="BL249" s="162">
        <v>7.45</v>
      </c>
      <c r="BM249" s="161">
        <v>1965</v>
      </c>
      <c r="BN249" s="138">
        <v>1.72</v>
      </c>
      <c r="BO249" s="161">
        <v>1975</v>
      </c>
      <c r="BP249" s="162">
        <v>10.53</v>
      </c>
      <c r="BQ249" s="161">
        <v>2010</v>
      </c>
      <c r="BR249" s="14"/>
      <c r="BS249" s="140"/>
      <c r="BT249" s="1" t="s">
        <v>233</v>
      </c>
    </row>
    <row r="250" spans="1:72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4"/>
      <c r="L250" s="75"/>
      <c r="M250" s="42">
        <v>9.4</v>
      </c>
      <c r="N250" s="43"/>
      <c r="O250" s="62"/>
      <c r="P250" s="45"/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3"/>
      <c r="AC250" s="54"/>
      <c r="AD250" s="11"/>
      <c r="AE250" s="24"/>
      <c r="AF250" s="1"/>
      <c r="AG250" s="55"/>
      <c r="AH250" s="11"/>
      <c r="AI250" s="43"/>
      <c r="AJ250" s="3"/>
      <c r="AK250" s="42"/>
      <c r="AL250" s="42"/>
      <c r="AM250" s="42"/>
      <c r="AN250" s="42"/>
      <c r="AO250" s="60"/>
      <c r="AP250" s="47"/>
      <c r="AQ250" s="66"/>
      <c r="AR250" s="5"/>
      <c r="AS250" s="6"/>
      <c r="AT250" s="46">
        <v>25</v>
      </c>
      <c r="AU250" s="1">
        <v>1960</v>
      </c>
      <c r="AV250" s="1" t="s">
        <v>177</v>
      </c>
      <c r="AW250" s="46">
        <v>-3.4</v>
      </c>
      <c r="AX250" s="112">
        <v>1927</v>
      </c>
      <c r="AY250" s="1" t="s">
        <v>71</v>
      </c>
      <c r="AZ250" s="1"/>
      <c r="BA250" s="1"/>
      <c r="BB250" s="1"/>
      <c r="BC250" s="125">
        <v>12</v>
      </c>
      <c r="BD250" s="52">
        <v>1972</v>
      </c>
      <c r="BE250" s="6"/>
      <c r="BF250" s="138">
        <v>14.61</v>
      </c>
      <c r="BG250" s="161">
        <v>1949</v>
      </c>
      <c r="BH250" s="162">
        <v>4.26</v>
      </c>
      <c r="BI250" s="161">
        <v>1978</v>
      </c>
      <c r="BJ250" s="138">
        <v>19.37</v>
      </c>
      <c r="BK250" s="161">
        <v>1949</v>
      </c>
      <c r="BL250" s="162">
        <v>7.29</v>
      </c>
      <c r="BM250" s="161">
        <v>1978</v>
      </c>
      <c r="BN250" s="138">
        <v>2.1800000000000002</v>
      </c>
      <c r="BO250" s="161">
        <v>1978</v>
      </c>
      <c r="BP250" s="162">
        <v>9.4</v>
      </c>
      <c r="BQ250" s="161">
        <v>1960</v>
      </c>
      <c r="BR250" s="14"/>
      <c r="BS250" s="140"/>
      <c r="BT250" s="1" t="s">
        <v>234</v>
      </c>
    </row>
    <row r="251" spans="1:72" x14ac:dyDescent="0.25">
      <c r="A251" s="2">
        <v>21</v>
      </c>
      <c r="B251" s="46"/>
      <c r="C251" s="42"/>
      <c r="D251" s="42"/>
      <c r="E251" s="42"/>
      <c r="F251" s="42"/>
      <c r="G251" s="55"/>
      <c r="H251" s="42"/>
      <c r="I251" s="42"/>
      <c r="J251" s="24"/>
      <c r="K251" s="54"/>
      <c r="L251" s="75"/>
      <c r="M251" s="42">
        <v>9.4</v>
      </c>
      <c r="N251" s="43"/>
      <c r="O251" s="57"/>
      <c r="P251" s="45"/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3"/>
      <c r="AC251" s="54"/>
      <c r="AD251" s="11"/>
      <c r="AE251" s="24"/>
      <c r="AF251" s="1"/>
      <c r="AG251" s="55"/>
      <c r="AH251" s="11"/>
      <c r="AI251" s="43"/>
      <c r="AJ251" s="3"/>
      <c r="AK251" s="42"/>
      <c r="AL251" s="42"/>
      <c r="AM251" s="42"/>
      <c r="AN251" s="42"/>
      <c r="AO251" s="60"/>
      <c r="AP251" s="47"/>
      <c r="AQ251" s="66"/>
      <c r="AR251" s="5"/>
      <c r="AS251" s="6"/>
      <c r="AT251" s="46">
        <v>28.6</v>
      </c>
      <c r="AU251" s="112">
        <v>1939</v>
      </c>
      <c r="AV251" s="1" t="s">
        <v>116</v>
      </c>
      <c r="AW251" s="61">
        <v>-2.9</v>
      </c>
      <c r="AX251" s="129">
        <v>2000</v>
      </c>
      <c r="AY251" s="38" t="s">
        <v>139</v>
      </c>
      <c r="AZ251" s="38"/>
      <c r="BA251" s="38"/>
      <c r="BB251" s="38"/>
      <c r="BC251" s="125">
        <v>11.5</v>
      </c>
      <c r="BD251" s="52">
        <v>1978</v>
      </c>
      <c r="BE251" s="264"/>
      <c r="BF251" s="138">
        <v>14</v>
      </c>
      <c r="BG251" s="161">
        <v>1949</v>
      </c>
      <c r="BH251" s="162">
        <v>4.08</v>
      </c>
      <c r="BI251" s="161">
        <v>1978</v>
      </c>
      <c r="BJ251" s="138">
        <v>19.32</v>
      </c>
      <c r="BK251" s="161">
        <v>1949</v>
      </c>
      <c r="BL251" s="162">
        <v>6.65</v>
      </c>
      <c r="BM251" s="161">
        <v>1978</v>
      </c>
      <c r="BN251" s="138">
        <v>2.4300000000000002</v>
      </c>
      <c r="BO251" s="161">
        <v>1978</v>
      </c>
      <c r="BP251" s="162">
        <v>9.58</v>
      </c>
      <c r="BQ251" s="161">
        <v>1960</v>
      </c>
      <c r="BR251" s="14"/>
      <c r="BS251" s="140"/>
      <c r="BT251" s="1" t="s">
        <v>235</v>
      </c>
    </row>
    <row r="252" spans="1:72" x14ac:dyDescent="0.25">
      <c r="A252" s="2">
        <v>22</v>
      </c>
      <c r="B252" s="46"/>
      <c r="C252" s="42"/>
      <c r="D252" s="42"/>
      <c r="E252" s="42"/>
      <c r="F252" s="42"/>
      <c r="G252" s="55"/>
      <c r="H252" s="42"/>
      <c r="I252" s="42"/>
      <c r="J252" s="24"/>
      <c r="K252" s="54"/>
      <c r="L252" s="75"/>
      <c r="M252" s="42">
        <v>9.5</v>
      </c>
      <c r="N252" s="43"/>
      <c r="O252" s="62"/>
      <c r="P252" s="45"/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3"/>
      <c r="AC252" s="54"/>
      <c r="AD252" s="11"/>
      <c r="AE252" s="24"/>
      <c r="AF252" s="1"/>
      <c r="AG252" s="55"/>
      <c r="AH252" s="11"/>
      <c r="AI252" s="43"/>
      <c r="AJ252" s="3"/>
      <c r="AK252" s="42"/>
      <c r="AL252" s="42"/>
      <c r="AM252" s="42"/>
      <c r="AN252" s="42"/>
      <c r="AO252" s="50"/>
      <c r="AP252" s="70"/>
      <c r="AQ252" s="71"/>
      <c r="AR252" s="50"/>
      <c r="AS252" s="51"/>
      <c r="AT252" s="64">
        <v>30.5</v>
      </c>
      <c r="AU252" s="11">
        <v>1939</v>
      </c>
      <c r="AV252" s="1" t="s">
        <v>97</v>
      </c>
      <c r="AW252" s="46">
        <v>-2.8</v>
      </c>
      <c r="AX252" s="112">
        <v>1978</v>
      </c>
      <c r="AY252" s="1" t="s">
        <v>63</v>
      </c>
      <c r="AZ252" s="1"/>
      <c r="BA252" s="1"/>
      <c r="BB252" s="1"/>
      <c r="BC252" s="125">
        <v>12</v>
      </c>
      <c r="BD252" s="52">
        <v>1978</v>
      </c>
      <c r="BE252" s="6"/>
      <c r="BF252" s="142">
        <v>14.61</v>
      </c>
      <c r="BG252" s="161">
        <v>1949</v>
      </c>
      <c r="BH252" s="162">
        <v>3.85</v>
      </c>
      <c r="BI252" s="161">
        <v>1968</v>
      </c>
      <c r="BJ252" s="142">
        <v>19.48</v>
      </c>
      <c r="BK252" s="161">
        <v>1959</v>
      </c>
      <c r="BL252" s="162">
        <v>7.7</v>
      </c>
      <c r="BM252" s="161">
        <v>1967</v>
      </c>
      <c r="BN252" s="138">
        <v>1.85</v>
      </c>
      <c r="BO252" s="161">
        <v>1978</v>
      </c>
      <c r="BP252" s="162">
        <v>9.7100000000000009</v>
      </c>
      <c r="BQ252" s="161">
        <v>1959</v>
      </c>
      <c r="BR252" s="14"/>
      <c r="BS252" s="140"/>
      <c r="BT252" s="1" t="s">
        <v>237</v>
      </c>
    </row>
    <row r="253" spans="1:72" x14ac:dyDescent="0.25">
      <c r="A253" s="2">
        <v>23</v>
      </c>
      <c r="B253" s="46"/>
      <c r="C253" s="42"/>
      <c r="D253" s="42"/>
      <c r="E253" s="42"/>
      <c r="F253" s="42"/>
      <c r="G253" s="55"/>
      <c r="H253" s="42"/>
      <c r="I253" s="42"/>
      <c r="J253" s="24"/>
      <c r="K253" s="54"/>
      <c r="L253" s="75"/>
      <c r="M253" s="42">
        <v>9.5</v>
      </c>
      <c r="N253" s="43"/>
      <c r="O253" s="62"/>
      <c r="P253" s="45"/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3"/>
      <c r="AC253" s="54"/>
      <c r="AD253" s="11"/>
      <c r="AE253" s="24"/>
      <c r="AF253" s="1"/>
      <c r="AG253" s="55"/>
      <c r="AH253" s="11"/>
      <c r="AI253" s="43"/>
      <c r="AJ253" s="3"/>
      <c r="AK253" s="42"/>
      <c r="AL253" s="42"/>
      <c r="AM253" s="42"/>
      <c r="AN253" s="42"/>
      <c r="AO253" s="60"/>
      <c r="AP253" s="47"/>
      <c r="AQ253" s="66"/>
      <c r="AR253" s="50"/>
      <c r="AS253" s="51"/>
      <c r="AT253" s="67">
        <v>29.4</v>
      </c>
      <c r="AU253" s="11">
        <v>1974</v>
      </c>
      <c r="AV253" s="1" t="s">
        <v>116</v>
      </c>
      <c r="AW253" s="46">
        <v>-3.3</v>
      </c>
      <c r="AX253" s="112">
        <v>1911</v>
      </c>
      <c r="AY253" s="1" t="s">
        <v>71</v>
      </c>
      <c r="AZ253" s="1"/>
      <c r="BA253" s="1"/>
      <c r="BB253" s="1"/>
      <c r="BC253" s="125">
        <v>13</v>
      </c>
      <c r="BD253" s="52">
        <v>1968</v>
      </c>
      <c r="BE253" s="6"/>
      <c r="BF253" s="138">
        <v>13.35</v>
      </c>
      <c r="BG253" s="161">
        <v>1974</v>
      </c>
      <c r="BH253" s="162">
        <v>3.46</v>
      </c>
      <c r="BI253" s="161">
        <v>1968</v>
      </c>
      <c r="BJ253" s="138">
        <v>18.41</v>
      </c>
      <c r="BK253" s="161">
        <v>1974</v>
      </c>
      <c r="BL253" s="162">
        <v>6.82</v>
      </c>
      <c r="BM253" s="161">
        <v>1968</v>
      </c>
      <c r="BN253" s="138">
        <v>1.65</v>
      </c>
      <c r="BO253" s="161">
        <v>1968</v>
      </c>
      <c r="BP253" s="162">
        <v>9.9499999999999993</v>
      </c>
      <c r="BQ253" s="161">
        <v>1974</v>
      </c>
      <c r="BR253" s="14"/>
      <c r="BS253" s="140"/>
      <c r="BT253" s="1" t="s">
        <v>239</v>
      </c>
    </row>
    <row r="254" spans="1:72" x14ac:dyDescent="0.25">
      <c r="A254" s="2">
        <v>24</v>
      </c>
      <c r="B254" s="231"/>
      <c r="C254" s="35"/>
      <c r="D254" s="35"/>
      <c r="E254" s="35"/>
      <c r="F254" s="35"/>
      <c r="G254" s="35"/>
      <c r="H254" s="35"/>
      <c r="I254" s="35"/>
      <c r="J254" s="34"/>
      <c r="K254" s="53"/>
      <c r="L254" s="75"/>
      <c r="M254" s="42">
        <v>9.6</v>
      </c>
      <c r="N254" s="43"/>
      <c r="O254" s="62"/>
      <c r="P254" s="45"/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1960</v>
      </c>
      <c r="Z254" s="46">
        <v>8</v>
      </c>
      <c r="AA254" s="51">
        <v>1992</v>
      </c>
      <c r="AB254" s="153"/>
      <c r="AC254" s="54"/>
      <c r="AD254" s="11"/>
      <c r="AE254" s="24"/>
      <c r="AF254" s="1"/>
      <c r="AG254" s="55"/>
      <c r="AH254" s="11"/>
      <c r="AI254" s="43"/>
      <c r="AJ254" s="3"/>
      <c r="AK254" s="42"/>
      <c r="AL254" s="42"/>
      <c r="AM254" s="42"/>
      <c r="AN254" s="42"/>
      <c r="AO254" s="50"/>
      <c r="AP254" s="47"/>
      <c r="AQ254" s="66"/>
      <c r="AR254" s="50"/>
      <c r="AS254" s="6"/>
      <c r="AT254" s="46">
        <v>26.7</v>
      </c>
      <c r="AU254" s="112">
        <v>1936</v>
      </c>
      <c r="AV254" s="1" t="s">
        <v>121</v>
      </c>
      <c r="AW254" s="46">
        <v>-4.0999999999999996</v>
      </c>
      <c r="AX254" s="112">
        <v>1968</v>
      </c>
      <c r="AY254" s="1" t="s">
        <v>63</v>
      </c>
      <c r="AZ254" s="1"/>
      <c r="BA254" s="1"/>
      <c r="BB254" s="1"/>
      <c r="BC254" s="125">
        <v>11.5</v>
      </c>
      <c r="BD254" s="52">
        <v>1992</v>
      </c>
      <c r="BE254" s="6"/>
      <c r="BF254" s="138">
        <v>13.61</v>
      </c>
      <c r="BG254" s="161">
        <v>1953</v>
      </c>
      <c r="BH254" s="162">
        <v>3.56</v>
      </c>
      <c r="BI254" s="161">
        <v>1968</v>
      </c>
      <c r="BJ254" s="138">
        <v>16.78</v>
      </c>
      <c r="BK254" s="161">
        <v>1949</v>
      </c>
      <c r="BL254" s="162">
        <v>8.2200000000000006</v>
      </c>
      <c r="BM254" s="161">
        <v>1968</v>
      </c>
      <c r="BN254" s="138">
        <v>1.01</v>
      </c>
      <c r="BO254" s="161">
        <v>1968</v>
      </c>
      <c r="BP254" s="171">
        <v>11.04</v>
      </c>
      <c r="BQ254" s="161">
        <v>1953</v>
      </c>
      <c r="BR254" s="14"/>
      <c r="BS254" s="140"/>
      <c r="BT254" s="1" t="s">
        <v>240</v>
      </c>
    </row>
    <row r="255" spans="1:72" x14ac:dyDescent="0.25">
      <c r="A255" s="2">
        <v>25</v>
      </c>
      <c r="B255" s="46"/>
      <c r="C255" s="42"/>
      <c r="D255" s="42"/>
      <c r="E255" s="55"/>
      <c r="F255" s="55"/>
      <c r="G255" s="55"/>
      <c r="H255" s="55"/>
      <c r="I255" s="55"/>
      <c r="J255" s="24"/>
      <c r="K255" s="54"/>
      <c r="L255" s="75"/>
      <c r="M255" s="42">
        <v>9.6</v>
      </c>
      <c r="N255" s="43"/>
      <c r="O255" s="57"/>
      <c r="P255" s="45"/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20.2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3"/>
      <c r="AC255" s="54"/>
      <c r="AD255" s="11"/>
      <c r="AE255" s="24"/>
      <c r="AF255" s="1"/>
      <c r="AG255" s="55"/>
      <c r="AH255" s="11"/>
      <c r="AI255" s="43"/>
      <c r="AJ255" s="3"/>
      <c r="AK255" s="42"/>
      <c r="AL255" s="42"/>
      <c r="AM255" s="42"/>
      <c r="AN255" s="42"/>
      <c r="AO255" s="60"/>
      <c r="AP255" s="47"/>
      <c r="AQ255" s="66"/>
      <c r="AR255" s="50"/>
      <c r="AS255" s="51"/>
      <c r="AT255" s="46">
        <v>28.6</v>
      </c>
      <c r="AU255" s="1">
        <v>1988</v>
      </c>
      <c r="AV255" s="1" t="s">
        <v>153</v>
      </c>
      <c r="AW255" s="46">
        <v>-2.7</v>
      </c>
      <c r="AX255" s="112">
        <v>1944</v>
      </c>
      <c r="AY255" s="1" t="s">
        <v>71</v>
      </c>
      <c r="AZ255" s="1"/>
      <c r="BA255" s="1"/>
      <c r="BB255" s="1"/>
      <c r="BC255" s="125">
        <v>11.1</v>
      </c>
      <c r="BD255" s="52">
        <v>1971</v>
      </c>
      <c r="BE255" s="6"/>
      <c r="BF255" s="138">
        <v>12.64</v>
      </c>
      <c r="BG255" s="161">
        <v>2003</v>
      </c>
      <c r="BH255" s="162">
        <v>4.0999999999999996</v>
      </c>
      <c r="BI255" s="161">
        <v>1968</v>
      </c>
      <c r="BJ255" s="138">
        <v>16.3</v>
      </c>
      <c r="BK255" s="161">
        <v>1953</v>
      </c>
      <c r="BL255" s="162">
        <v>6.2</v>
      </c>
      <c r="BM255" s="161">
        <v>1968</v>
      </c>
      <c r="BN255" s="138">
        <v>2.42</v>
      </c>
      <c r="BO255" s="161">
        <v>1968</v>
      </c>
      <c r="BP255" s="162">
        <v>10.91</v>
      </c>
      <c r="BQ255" s="161">
        <v>1953</v>
      </c>
      <c r="BR255" s="30"/>
      <c r="BS255" s="143"/>
      <c r="BT255" s="1" t="s">
        <v>242</v>
      </c>
    </row>
    <row r="256" spans="1:72" x14ac:dyDescent="0.25">
      <c r="A256" s="2">
        <v>26</v>
      </c>
      <c r="B256" s="231"/>
      <c r="C256" s="35"/>
      <c r="D256" s="35"/>
      <c r="E256" s="35"/>
      <c r="F256" s="35"/>
      <c r="G256" s="35"/>
      <c r="H256" s="35"/>
      <c r="I256" s="35"/>
      <c r="J256" s="34"/>
      <c r="K256" s="53"/>
      <c r="L256" s="75"/>
      <c r="M256" s="42">
        <v>9.6999999999999993</v>
      </c>
      <c r="N256" s="43"/>
      <c r="O256" s="57"/>
      <c r="P256" s="45"/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4</v>
      </c>
      <c r="Y256" s="96">
        <v>1886</v>
      </c>
      <c r="Z256" s="46">
        <v>7.5</v>
      </c>
      <c r="AA256" s="51">
        <v>1978</v>
      </c>
      <c r="AB256" s="153"/>
      <c r="AC256" s="54"/>
      <c r="AD256" s="11"/>
      <c r="AE256" s="24"/>
      <c r="AF256" s="1"/>
      <c r="AG256" s="55"/>
      <c r="AH256" s="11"/>
      <c r="AI256" s="43"/>
      <c r="AJ256" s="3"/>
      <c r="AK256" s="42"/>
      <c r="AL256" s="42"/>
      <c r="AM256" s="42"/>
      <c r="AN256" s="42"/>
      <c r="AO256" s="60"/>
      <c r="AP256" s="47"/>
      <c r="AQ256" s="66"/>
      <c r="AR256" s="5"/>
      <c r="AS256" s="6"/>
      <c r="AT256" s="46">
        <v>26.6</v>
      </c>
      <c r="AU256" s="112">
        <v>1933</v>
      </c>
      <c r="AV256" s="1" t="s">
        <v>121</v>
      </c>
      <c r="AW256" s="46">
        <v>-3</v>
      </c>
      <c r="AX256" s="112">
        <v>1997</v>
      </c>
      <c r="AY256" s="1" t="s">
        <v>79</v>
      </c>
      <c r="AZ256" s="1"/>
      <c r="BA256" s="1"/>
      <c r="BB256" s="1"/>
      <c r="BC256" s="125">
        <v>12.8</v>
      </c>
      <c r="BD256" s="52">
        <v>1968</v>
      </c>
      <c r="BE256" s="6"/>
      <c r="BF256" s="138">
        <v>13.37</v>
      </c>
      <c r="BG256" s="161">
        <v>2003</v>
      </c>
      <c r="BH256" s="162">
        <v>5.24</v>
      </c>
      <c r="BI256" s="161">
        <v>1989</v>
      </c>
      <c r="BJ256" s="138">
        <v>16.79</v>
      </c>
      <c r="BK256" s="161">
        <v>2003</v>
      </c>
      <c r="BL256" s="162">
        <v>7.98</v>
      </c>
      <c r="BM256" s="161">
        <v>1968</v>
      </c>
      <c r="BN256" s="138">
        <v>2.15</v>
      </c>
      <c r="BO256" s="161">
        <v>1989</v>
      </c>
      <c r="BP256" s="162">
        <v>10.47</v>
      </c>
      <c r="BQ256" s="161">
        <v>2003</v>
      </c>
      <c r="BR256" s="68"/>
      <c r="BS256" s="140"/>
      <c r="BT256" s="1" t="s">
        <v>243</v>
      </c>
    </row>
    <row r="257" spans="1:72" x14ac:dyDescent="0.25">
      <c r="A257" s="2">
        <v>27</v>
      </c>
      <c r="B257" s="231"/>
      <c r="C257" s="35"/>
      <c r="D257" s="35"/>
      <c r="E257" s="35"/>
      <c r="F257" s="35"/>
      <c r="G257" s="35"/>
      <c r="H257" s="35"/>
      <c r="I257" s="35"/>
      <c r="J257" s="34"/>
      <c r="K257" s="53"/>
      <c r="L257" s="75"/>
      <c r="M257" s="42">
        <v>9.8000000000000007</v>
      </c>
      <c r="N257" s="43"/>
      <c r="O257" s="62"/>
      <c r="P257" s="45"/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20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3"/>
      <c r="AC257" s="54"/>
      <c r="AD257" s="11"/>
      <c r="AE257" s="24"/>
      <c r="AF257" s="1"/>
      <c r="AG257" s="55"/>
      <c r="AH257" s="11"/>
      <c r="AI257" s="43"/>
      <c r="AJ257" s="3"/>
      <c r="AK257" s="42"/>
      <c r="AL257" s="42"/>
      <c r="AM257" s="42"/>
      <c r="AN257" s="42"/>
      <c r="AO257" s="60"/>
      <c r="AP257" s="47"/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2">
        <v>1989</v>
      </c>
      <c r="AY257" s="1" t="s">
        <v>172</v>
      </c>
      <c r="AZ257" s="1"/>
      <c r="BA257" s="1"/>
      <c r="BB257" s="1"/>
      <c r="BC257" s="125">
        <v>11.8</v>
      </c>
      <c r="BD257" s="52">
        <v>1989</v>
      </c>
      <c r="BE257" s="6"/>
      <c r="BF257" s="138">
        <v>12.57</v>
      </c>
      <c r="BG257" s="161">
        <v>2003</v>
      </c>
      <c r="BH257" s="162">
        <v>4.95</v>
      </c>
      <c r="BI257" s="161">
        <v>1986</v>
      </c>
      <c r="BJ257" s="138">
        <v>16.86</v>
      </c>
      <c r="BK257" s="161">
        <v>2003</v>
      </c>
      <c r="BL257" s="162">
        <v>7.94</v>
      </c>
      <c r="BM257" s="161">
        <v>1968</v>
      </c>
      <c r="BN257" s="138">
        <v>2.89</v>
      </c>
      <c r="BO257" s="161">
        <v>1989</v>
      </c>
      <c r="BP257" s="162">
        <v>10.32</v>
      </c>
      <c r="BQ257" s="161">
        <v>2003</v>
      </c>
      <c r="BR257" s="14"/>
      <c r="BS257" s="140"/>
      <c r="BT257" s="1" t="s">
        <v>244</v>
      </c>
    </row>
    <row r="258" spans="1:72" x14ac:dyDescent="0.25">
      <c r="A258" s="2">
        <v>28</v>
      </c>
      <c r="B258" s="46"/>
      <c r="C258" s="42"/>
      <c r="D258" s="42"/>
      <c r="E258" s="55"/>
      <c r="F258" s="55"/>
      <c r="G258" s="55"/>
      <c r="H258" s="55"/>
      <c r="I258" s="55"/>
      <c r="J258" s="24"/>
      <c r="K258" s="54"/>
      <c r="L258" s="75"/>
      <c r="M258" s="42">
        <v>9.8000000000000007</v>
      </c>
      <c r="N258" s="43"/>
      <c r="O258" s="57"/>
      <c r="P258" s="45"/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20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3"/>
      <c r="AC258" s="54"/>
      <c r="AD258" s="11"/>
      <c r="AE258" s="24"/>
      <c r="AF258" s="1"/>
      <c r="AG258" s="55"/>
      <c r="AH258" s="11"/>
      <c r="AI258" s="43"/>
      <c r="AJ258" s="3"/>
      <c r="AK258" s="42"/>
      <c r="AL258" s="42"/>
      <c r="AM258" s="42"/>
      <c r="AN258" s="42"/>
      <c r="AO258" s="60"/>
      <c r="AP258" s="73"/>
      <c r="AQ258" s="66"/>
      <c r="AR258" s="50"/>
      <c r="AS258" s="51"/>
      <c r="AT258" s="46">
        <v>25.9</v>
      </c>
      <c r="AU258" s="1">
        <v>1986</v>
      </c>
      <c r="AV258" s="1" t="s">
        <v>153</v>
      </c>
      <c r="AW258" s="46">
        <v>-3.3</v>
      </c>
      <c r="AX258" s="112">
        <v>1906</v>
      </c>
      <c r="AY258" s="1" t="s">
        <v>89</v>
      </c>
      <c r="AZ258" s="1"/>
      <c r="BA258" s="1"/>
      <c r="BB258" s="1"/>
      <c r="BC258" s="125">
        <v>12.4</v>
      </c>
      <c r="BD258" s="52">
        <v>1979</v>
      </c>
      <c r="BE258" s="6"/>
      <c r="BF258" s="138">
        <v>13.76</v>
      </c>
      <c r="BG258" s="161">
        <v>1986</v>
      </c>
      <c r="BH258" s="162">
        <v>5.86</v>
      </c>
      <c r="BI258" s="161">
        <v>1979</v>
      </c>
      <c r="BJ258" s="138">
        <v>17.5</v>
      </c>
      <c r="BK258" s="161">
        <v>1986</v>
      </c>
      <c r="BL258" s="162">
        <v>8.4600000000000009</v>
      </c>
      <c r="BM258" s="161">
        <v>1992</v>
      </c>
      <c r="BN258" s="138">
        <v>3.07</v>
      </c>
      <c r="BO258" s="161">
        <v>1968</v>
      </c>
      <c r="BP258" s="162">
        <v>10.09</v>
      </c>
      <c r="BQ258" s="161">
        <v>1986</v>
      </c>
      <c r="BR258" s="14"/>
      <c r="BS258" s="140"/>
      <c r="BT258" s="1" t="s">
        <v>245</v>
      </c>
    </row>
    <row r="259" spans="1:72" x14ac:dyDescent="0.25">
      <c r="A259" s="2">
        <v>29</v>
      </c>
      <c r="B259" s="46"/>
      <c r="C259" s="42"/>
      <c r="D259" s="42"/>
      <c r="E259" s="55"/>
      <c r="F259" s="55"/>
      <c r="G259" s="55"/>
      <c r="H259" s="55"/>
      <c r="I259" s="55"/>
      <c r="J259" s="24"/>
      <c r="K259" s="54"/>
      <c r="L259" s="75"/>
      <c r="M259" s="42">
        <v>9.9</v>
      </c>
      <c r="N259" s="43"/>
      <c r="O259" s="62"/>
      <c r="P259" s="45"/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3"/>
      <c r="AC259" s="54"/>
      <c r="AD259" s="11"/>
      <c r="AE259" s="24"/>
      <c r="AF259" s="1"/>
      <c r="AG259" s="55"/>
      <c r="AH259" s="11"/>
      <c r="AI259" s="43"/>
      <c r="AJ259" s="3"/>
      <c r="AK259" s="42"/>
      <c r="AL259" s="42"/>
      <c r="AM259" s="70"/>
      <c r="AN259" s="70"/>
      <c r="AO259" s="47"/>
      <c r="AP259" s="47"/>
      <c r="AQ259" s="66"/>
      <c r="AR259" s="50"/>
      <c r="AS259" s="6"/>
      <c r="AT259" s="61">
        <v>26.3</v>
      </c>
      <c r="AU259" s="38">
        <v>2009</v>
      </c>
      <c r="AV259" s="38" t="s">
        <v>246</v>
      </c>
      <c r="AW259" s="46">
        <v>-4</v>
      </c>
      <c r="AX259" s="112">
        <v>1989</v>
      </c>
      <c r="AY259" s="1" t="s">
        <v>79</v>
      </c>
      <c r="AZ259" s="1"/>
      <c r="BA259" s="1"/>
      <c r="BB259" s="1"/>
      <c r="BC259" s="125">
        <v>13.5</v>
      </c>
      <c r="BD259" s="52">
        <v>1988</v>
      </c>
      <c r="BE259" s="6"/>
      <c r="BF259" s="138">
        <v>12.88</v>
      </c>
      <c r="BG259" s="161">
        <v>2000</v>
      </c>
      <c r="BH259" s="171">
        <v>6.69</v>
      </c>
      <c r="BI259" s="161">
        <v>1979</v>
      </c>
      <c r="BJ259" s="138">
        <v>17.010000000000002</v>
      </c>
      <c r="BK259" s="161">
        <v>2009</v>
      </c>
      <c r="BL259" s="162">
        <v>9.41</v>
      </c>
      <c r="BM259" s="161">
        <v>1992</v>
      </c>
      <c r="BN259" s="138">
        <v>2.66</v>
      </c>
      <c r="BO259" s="161">
        <v>1989</v>
      </c>
      <c r="BP259" s="162">
        <v>10.57</v>
      </c>
      <c r="BQ259" s="161">
        <v>2009</v>
      </c>
      <c r="BR259" s="68"/>
      <c r="BS259" s="140"/>
      <c r="BT259" s="1" t="s">
        <v>247</v>
      </c>
    </row>
    <row r="260" spans="1:72" x14ac:dyDescent="0.25">
      <c r="A260" s="2">
        <v>30</v>
      </c>
      <c r="B260" s="46"/>
      <c r="C260" s="42"/>
      <c r="D260" s="42"/>
      <c r="E260" s="55"/>
      <c r="F260" s="55"/>
      <c r="G260" s="55"/>
      <c r="H260" s="55"/>
      <c r="I260" s="55"/>
      <c r="J260" s="24"/>
      <c r="K260" s="54"/>
      <c r="L260" s="75"/>
      <c r="M260" s="42">
        <v>9.9</v>
      </c>
      <c r="N260" s="43"/>
      <c r="O260" s="57"/>
      <c r="P260" s="45"/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3"/>
      <c r="AC260" s="54"/>
      <c r="AD260" s="11"/>
      <c r="AE260" s="24"/>
      <c r="AF260" s="1"/>
      <c r="AG260" s="55"/>
      <c r="AH260" s="11"/>
      <c r="AI260" s="43"/>
      <c r="AJ260" s="43"/>
      <c r="AK260" s="110"/>
      <c r="AL260" s="70"/>
      <c r="AM260" s="42"/>
      <c r="AN260" s="42"/>
      <c r="AO260" s="47"/>
      <c r="AP260" s="47"/>
      <c r="AQ260" s="66"/>
      <c r="AR260" s="50"/>
      <c r="AS260" s="51"/>
      <c r="AT260" s="46">
        <v>25.8</v>
      </c>
      <c r="AU260" s="1">
        <v>2000</v>
      </c>
      <c r="AV260" s="1" t="s">
        <v>64</v>
      </c>
      <c r="AW260" s="46">
        <v>-2.6</v>
      </c>
      <c r="AX260" s="112">
        <v>1979</v>
      </c>
      <c r="AY260" s="1" t="s">
        <v>79</v>
      </c>
      <c r="AZ260" s="1"/>
      <c r="BA260" s="1"/>
      <c r="BB260" s="1"/>
      <c r="BC260" s="125">
        <v>11.5</v>
      </c>
      <c r="BD260" s="52">
        <v>1973</v>
      </c>
      <c r="BE260" s="6"/>
      <c r="BF260" s="138">
        <v>12.31</v>
      </c>
      <c r="BG260" s="161">
        <v>2009</v>
      </c>
      <c r="BH260" s="162">
        <v>5.54</v>
      </c>
      <c r="BI260" s="161">
        <v>1973</v>
      </c>
      <c r="BJ260" s="138">
        <v>16.87</v>
      </c>
      <c r="BK260" s="161">
        <v>1999</v>
      </c>
      <c r="BL260" s="162">
        <v>8.06</v>
      </c>
      <c r="BM260" s="161">
        <v>1973</v>
      </c>
      <c r="BN260" s="138">
        <v>3.83</v>
      </c>
      <c r="BO260" s="161">
        <v>1997</v>
      </c>
      <c r="BP260" s="162">
        <v>9.59</v>
      </c>
      <c r="BQ260" s="161">
        <v>2009</v>
      </c>
      <c r="BR260" s="14"/>
      <c r="BS260" s="140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4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3"/>
      <c r="AC261" s="134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2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5"/>
      <c r="BS261" s="140"/>
      <c r="BT261" s="135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3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1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6"/>
      <c r="BS262" s="19"/>
      <c r="BT262" s="11"/>
    </row>
    <row r="263" spans="1:72" x14ac:dyDescent="0.25">
      <c r="A263" s="1"/>
      <c r="B263" s="42">
        <f t="shared" ref="B263:K263" si="14">AVERAGE(B231:B260)</f>
        <v>9.4533333333333349</v>
      </c>
      <c r="C263" s="42">
        <f t="shared" si="14"/>
        <v>9.6599999999999984</v>
      </c>
      <c r="D263" s="42">
        <f t="shared" si="14"/>
        <v>11.433333333333334</v>
      </c>
      <c r="E263" s="42">
        <f t="shared" si="14"/>
        <v>12.846666666666669</v>
      </c>
      <c r="F263" s="42">
        <f t="shared" si="14"/>
        <v>13.26</v>
      </c>
      <c r="G263" s="42">
        <f t="shared" si="14"/>
        <v>13.040000000000001</v>
      </c>
      <c r="H263" s="42">
        <f t="shared" si="14"/>
        <v>11.87142857142857</v>
      </c>
      <c r="I263" s="42">
        <f t="shared" si="14"/>
        <v>10.314285714285715</v>
      </c>
      <c r="J263" s="24">
        <f t="shared" si="14"/>
        <v>8.8333333333333339</v>
      </c>
      <c r="K263" s="54">
        <f t="shared" si="14"/>
        <v>14.353333333333333</v>
      </c>
      <c r="L263" s="75">
        <v>11.5</v>
      </c>
      <c r="M263" s="42"/>
      <c r="N263" s="43">
        <f>SUM(N231:N260)</f>
        <v>37.399999999999991</v>
      </c>
      <c r="O263" s="43"/>
      <c r="P263" s="147">
        <f>SUM(P232:P260)</f>
        <v>81.699999999999989</v>
      </c>
      <c r="Q263" s="147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19.25</v>
      </c>
      <c r="W263" s="42"/>
      <c r="X263" s="42">
        <f>AVERAGE(X231:X260)</f>
        <v>0.86</v>
      </c>
      <c r="Y263" s="42"/>
      <c r="Z263" s="46">
        <f>AVERAGE(Z231:Z260)</f>
        <v>6.5400000000000009</v>
      </c>
      <c r="AA263" s="76"/>
      <c r="AB263" s="100">
        <f>AVERAGE(AB231:AB260)</f>
        <v>10.078571428571426</v>
      </c>
      <c r="AC263" s="64">
        <f>AVERAGE(AC231:AC260)</f>
        <v>19.646666666666665</v>
      </c>
      <c r="AD263" s="67"/>
      <c r="AE263" s="98">
        <f>AVERAGE(AE231:AE260)</f>
        <v>2.3200000000000003</v>
      </c>
      <c r="AF263" s="64"/>
      <c r="AG263" s="67">
        <f>AVERAGE(AG231:AG260)</f>
        <v>0.45999999999999996</v>
      </c>
      <c r="AH263" s="148"/>
      <c r="AI263" s="149"/>
      <c r="AJ263" s="149"/>
      <c r="AK263" s="74">
        <f t="shared" ref="AK263:AS263" si="15">AVERAGE(AK231:AK262)</f>
        <v>2.3266666666666667</v>
      </c>
      <c r="AL263" s="74">
        <f t="shared" si="15"/>
        <v>-20.866666666666667</v>
      </c>
      <c r="AM263" s="74">
        <f t="shared" si="15"/>
        <v>2.226666666666667</v>
      </c>
      <c r="AN263" s="74">
        <f t="shared" si="15"/>
        <v>-23</v>
      </c>
      <c r="AO263" s="150">
        <f t="shared" si="15"/>
        <v>5433.666666666667</v>
      </c>
      <c r="AP263" s="151">
        <f t="shared" si="15"/>
        <v>5435.4</v>
      </c>
      <c r="AQ263" s="152" t="e">
        <f t="shared" si="15"/>
        <v>#DIV/0!</v>
      </c>
      <c r="AR263" s="150">
        <f t="shared" si="15"/>
        <v>1955.4</v>
      </c>
      <c r="AS263" s="151">
        <f t="shared" si="15"/>
        <v>1912.2</v>
      </c>
      <c r="AT263" s="67">
        <f>AVERAGE(AT231:AT260)</f>
        <v>25.713333333333331</v>
      </c>
      <c r="AU263" s="153"/>
      <c r="AV263" s="85"/>
      <c r="AW263" s="46">
        <f>AVERAGE(AW231:AW260)</f>
        <v>-4.3866666666666667</v>
      </c>
      <c r="AX263" s="153"/>
      <c r="AY263" s="6"/>
      <c r="AZ263" s="6"/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46"/>
      <c r="BK263" s="76"/>
      <c r="BL263" s="76"/>
      <c r="BM263" s="6"/>
      <c r="BN263" s="5"/>
      <c r="BO263" s="6"/>
      <c r="BP263" s="6"/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2.9</v>
      </c>
      <c r="N264" s="43"/>
      <c r="O264" s="43"/>
      <c r="P264" s="75"/>
      <c r="Q264" s="75"/>
      <c r="R264" s="154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5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3"/>
      <c r="AV264" s="153"/>
      <c r="AW264" s="48"/>
      <c r="AX264" s="153"/>
      <c r="AY264" s="6"/>
      <c r="AZ264" s="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6"/>
      <c r="S265" s="1"/>
      <c r="T265" s="1"/>
      <c r="U265" s="1"/>
      <c r="V265" s="5"/>
      <c r="W265" s="1"/>
      <c r="Y265" s="75" t="s">
        <v>181</v>
      </c>
      <c r="Z265" s="98"/>
      <c r="AA265" s="126"/>
      <c r="AB265" s="153">
        <v>8.1999999999999993</v>
      </c>
      <c r="AC265" s="260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6"/>
      <c r="S266" s="1"/>
      <c r="T266" s="1"/>
      <c r="U266" s="1"/>
      <c r="V266" s="5"/>
      <c r="W266" s="1"/>
      <c r="Y266" s="75" t="s">
        <v>183</v>
      </c>
      <c r="Z266" s="98"/>
      <c r="AA266" s="126"/>
      <c r="AB266" s="153">
        <v>8.8000000000000007</v>
      </c>
      <c r="AC266" s="260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1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426</v>
      </c>
      <c r="K267" s="2"/>
      <c r="L267" s="75">
        <v>10.3</v>
      </c>
      <c r="M267" s="75"/>
      <c r="N267" s="43"/>
      <c r="O267" s="3"/>
      <c r="P267" s="42"/>
      <c r="Q267" s="42"/>
      <c r="R267" s="156"/>
      <c r="S267" s="1"/>
      <c r="T267" s="1"/>
      <c r="U267" s="1"/>
      <c r="V267" s="5"/>
      <c r="W267" s="1"/>
      <c r="Y267" s="2" t="s">
        <v>425</v>
      </c>
      <c r="Z267" s="13"/>
      <c r="AA267" s="6"/>
      <c r="AB267" s="153">
        <v>9.1</v>
      </c>
      <c r="AC267" s="260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1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3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1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5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1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427</v>
      </c>
      <c r="K270" s="2"/>
      <c r="L270" s="75">
        <v>38</v>
      </c>
      <c r="M270" s="42"/>
      <c r="N270" s="43"/>
      <c r="O270" s="3"/>
      <c r="P270" s="42"/>
      <c r="Q270" s="42"/>
      <c r="R270" s="15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5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1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428</v>
      </c>
      <c r="K271" s="2"/>
      <c r="L271" s="75">
        <v>202</v>
      </c>
      <c r="M271" s="1"/>
      <c r="N271" s="3"/>
      <c r="O271" s="3"/>
      <c r="P271" s="42"/>
      <c r="Q271" s="42"/>
      <c r="R271" s="15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5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1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5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1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255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5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1"/>
      <c r="BA273" s="1"/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7"/>
      <c r="O274" s="158" t="s">
        <v>30</v>
      </c>
      <c r="P274" s="88"/>
      <c r="Q274" s="88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AZ274" s="1"/>
      <c r="BA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9" t="s">
        <v>256</v>
      </c>
      <c r="BK274" s="261"/>
      <c r="BL274" s="261" t="s">
        <v>434</v>
      </c>
      <c r="BM274" s="261"/>
      <c r="BN274" s="209" t="s">
        <v>434</v>
      </c>
      <c r="BO274" s="261"/>
      <c r="BP274" s="261" t="s">
        <v>256</v>
      </c>
      <c r="BQ274" s="261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8" t="s">
        <v>29</v>
      </c>
      <c r="O275" s="158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3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6"/>
      <c r="BA275" s="26"/>
      <c r="BB275" s="26"/>
      <c r="BC275" s="262" t="s">
        <v>33</v>
      </c>
      <c r="BD275" s="262" t="s">
        <v>41</v>
      </c>
      <c r="BE275" s="262"/>
      <c r="BF275" s="29" t="s">
        <v>207</v>
      </c>
      <c r="BG275" s="262" t="s">
        <v>21</v>
      </c>
      <c r="BH275" s="262" t="s">
        <v>208</v>
      </c>
      <c r="BI275" s="262" t="s">
        <v>21</v>
      </c>
      <c r="BJ275" s="271" t="s">
        <v>257</v>
      </c>
      <c r="BK275" s="263"/>
      <c r="BL275" s="263" t="s">
        <v>257</v>
      </c>
      <c r="BM275" s="263"/>
      <c r="BN275" s="271" t="s">
        <v>435</v>
      </c>
      <c r="BO275" s="263"/>
      <c r="BP275" s="263" t="s">
        <v>435</v>
      </c>
      <c r="BQ275" s="263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7"/>
      <c r="K276" s="137"/>
      <c r="L276" s="2"/>
      <c r="M276" s="1"/>
      <c r="N276" s="158"/>
      <c r="O276" s="158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"/>
      <c r="BA276" s="1"/>
      <c r="BB276" s="1"/>
      <c r="BC276" s="119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2012</v>
      </c>
      <c r="BS276" s="11"/>
      <c r="BT276" s="1"/>
    </row>
    <row r="277" spans="1:72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4"/>
      <c r="L277" s="75"/>
      <c r="M277" s="42">
        <v>10</v>
      </c>
      <c r="N277" s="159"/>
      <c r="O277" s="160"/>
      <c r="P277" s="45"/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4.5</v>
      </c>
      <c r="Y277" s="47">
        <v>1954</v>
      </c>
      <c r="Z277" s="46">
        <v>9.1</v>
      </c>
      <c r="AA277" s="51">
        <v>1885</v>
      </c>
      <c r="AB277" s="153"/>
      <c r="AC277" s="80"/>
      <c r="AD277" s="1"/>
      <c r="AE277" s="10"/>
      <c r="AF277" s="1"/>
      <c r="AG277" s="1"/>
      <c r="AH277" s="1"/>
      <c r="AI277" s="274"/>
      <c r="AJ277" s="275"/>
      <c r="AK277" s="42"/>
      <c r="AL277" s="42"/>
      <c r="AM277" s="42"/>
      <c r="AN277" s="42"/>
      <c r="AO277" s="60"/>
      <c r="AP277" s="47"/>
      <c r="AQ277" s="36"/>
      <c r="AR277" s="5"/>
      <c r="AS277" s="6"/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1"/>
      <c r="BA277" s="1"/>
      <c r="BB277" s="1"/>
      <c r="BC277" s="266">
        <v>13.7</v>
      </c>
      <c r="BD277" s="52">
        <v>1973</v>
      </c>
      <c r="BE277" s="6"/>
      <c r="BF277" s="138">
        <v>14.09</v>
      </c>
      <c r="BG277" s="161">
        <v>2009</v>
      </c>
      <c r="BH277" s="162">
        <v>5.9</v>
      </c>
      <c r="BI277" s="139">
        <v>1968</v>
      </c>
      <c r="BJ277" s="138">
        <v>17.23</v>
      </c>
      <c r="BK277" s="161">
        <v>2009</v>
      </c>
      <c r="BL277" s="162">
        <v>8.66</v>
      </c>
      <c r="BM277" s="139">
        <v>1973</v>
      </c>
      <c r="BN277" s="138">
        <v>3.19</v>
      </c>
      <c r="BO277" s="139">
        <v>1968</v>
      </c>
      <c r="BP277" s="162">
        <v>10.34</v>
      </c>
      <c r="BQ277" s="161">
        <v>2009</v>
      </c>
      <c r="BR277" s="14"/>
      <c r="BS277" s="140"/>
      <c r="BT277" s="1" t="s">
        <v>210</v>
      </c>
    </row>
    <row r="278" spans="1:72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4"/>
      <c r="L278" s="75"/>
      <c r="M278" s="42">
        <v>10.1</v>
      </c>
      <c r="N278" s="159"/>
      <c r="O278" s="163"/>
      <c r="P278" s="45"/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3"/>
      <c r="AC278" s="54"/>
      <c r="AD278" s="55"/>
      <c r="AE278" s="10"/>
      <c r="AF278" s="11"/>
      <c r="AG278" s="55"/>
      <c r="AH278" s="11"/>
      <c r="AI278" s="276"/>
      <c r="AJ278" s="277"/>
      <c r="AK278" s="42"/>
      <c r="AL278" s="42"/>
      <c r="AM278" s="42"/>
      <c r="AN278" s="42"/>
      <c r="AO278" s="60"/>
      <c r="AP278" s="1"/>
      <c r="AQ278" s="36"/>
      <c r="AR278" s="5"/>
      <c r="AS278" s="6"/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1"/>
      <c r="BA278" s="1"/>
      <c r="BB278" s="1"/>
      <c r="BC278" s="266">
        <v>12.5</v>
      </c>
      <c r="BD278" s="52">
        <v>1969</v>
      </c>
      <c r="BE278" s="6"/>
      <c r="BF278" s="138">
        <v>14.36</v>
      </c>
      <c r="BG278" s="161">
        <v>2009</v>
      </c>
      <c r="BH278" s="162">
        <v>5.91</v>
      </c>
      <c r="BI278" s="139">
        <v>1981</v>
      </c>
      <c r="BJ278" s="138">
        <v>17.48</v>
      </c>
      <c r="BK278" s="161">
        <v>2009</v>
      </c>
      <c r="BL278" s="162">
        <v>8.66</v>
      </c>
      <c r="BM278" s="139">
        <v>1981</v>
      </c>
      <c r="BN278" s="138">
        <v>3.35</v>
      </c>
      <c r="BO278" s="139">
        <v>1981</v>
      </c>
      <c r="BP278" s="162">
        <v>11.63</v>
      </c>
      <c r="BQ278" s="161">
        <v>2009</v>
      </c>
      <c r="BR278" s="14"/>
      <c r="BS278" s="140"/>
      <c r="BT278" s="1" t="s">
        <v>211</v>
      </c>
    </row>
    <row r="279" spans="1:72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4"/>
      <c r="L279" s="75"/>
      <c r="M279" s="42">
        <v>10.1</v>
      </c>
      <c r="N279" s="159"/>
      <c r="O279" s="160"/>
      <c r="P279" s="45"/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3"/>
      <c r="AC279" s="54"/>
      <c r="AD279" s="11"/>
      <c r="AE279" s="24"/>
      <c r="AF279" s="1"/>
      <c r="AG279" s="55"/>
      <c r="AH279" s="11"/>
      <c r="AI279" s="276"/>
      <c r="AJ279" s="276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1"/>
      <c r="BA279" s="1"/>
      <c r="BB279" s="1"/>
      <c r="BC279" s="266">
        <v>13.9</v>
      </c>
      <c r="BD279" s="52">
        <v>1969</v>
      </c>
      <c r="BE279" s="6"/>
      <c r="BF279" s="138">
        <v>13.58</v>
      </c>
      <c r="BG279" s="161">
        <v>2009</v>
      </c>
      <c r="BH279" s="162">
        <v>6.53</v>
      </c>
      <c r="BI279" s="139">
        <v>1993</v>
      </c>
      <c r="BJ279" s="138">
        <v>17.809999999999999</v>
      </c>
      <c r="BK279" s="161">
        <v>2009</v>
      </c>
      <c r="BL279" s="162">
        <v>9.17</v>
      </c>
      <c r="BM279" s="139">
        <v>1993</v>
      </c>
      <c r="BN279" s="138">
        <v>3.95</v>
      </c>
      <c r="BO279" s="139">
        <v>1993</v>
      </c>
      <c r="BP279" s="162">
        <v>11.46</v>
      </c>
      <c r="BQ279" s="161">
        <v>2009</v>
      </c>
      <c r="BR279" s="14"/>
      <c r="BS279" s="140"/>
      <c r="BT279" s="1" t="s">
        <v>212</v>
      </c>
    </row>
    <row r="280" spans="1:72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4"/>
      <c r="L280" s="75"/>
      <c r="M280" s="42">
        <v>10.199999999999999</v>
      </c>
      <c r="N280" s="159"/>
      <c r="O280" s="163"/>
      <c r="P280" s="45"/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21.9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3"/>
      <c r="AC280" s="54"/>
      <c r="AD280" s="11"/>
      <c r="AE280" s="24"/>
      <c r="AF280" s="1"/>
      <c r="AG280" s="55"/>
      <c r="AH280" s="11"/>
      <c r="AI280" s="276"/>
      <c r="AJ280" s="277"/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-3.1</v>
      </c>
      <c r="AX280" s="47">
        <v>1887</v>
      </c>
      <c r="AY280" s="1" t="s">
        <v>168</v>
      </c>
      <c r="AZ280" s="1"/>
      <c r="BA280" s="1"/>
      <c r="BB280" s="1"/>
      <c r="BC280" s="266">
        <v>14</v>
      </c>
      <c r="BD280" s="52">
        <v>1954</v>
      </c>
      <c r="BE280" s="6"/>
      <c r="BF280" s="138">
        <v>14.09</v>
      </c>
      <c r="BG280" s="139">
        <v>1991</v>
      </c>
      <c r="BH280" s="162">
        <v>6.48</v>
      </c>
      <c r="BI280" s="139">
        <v>1981</v>
      </c>
      <c r="BJ280" s="138">
        <v>17.38</v>
      </c>
      <c r="BK280" s="139">
        <v>1991</v>
      </c>
      <c r="BL280" s="162">
        <v>9.32</v>
      </c>
      <c r="BM280" s="139">
        <v>1981</v>
      </c>
      <c r="BN280" s="138">
        <v>4.09</v>
      </c>
      <c r="BO280" s="139">
        <v>1981</v>
      </c>
      <c r="BP280" s="162">
        <v>11.2</v>
      </c>
      <c r="BQ280" s="139">
        <v>1991</v>
      </c>
      <c r="BR280" s="14"/>
      <c r="BS280" s="140"/>
      <c r="BT280" s="1" t="s">
        <v>213</v>
      </c>
    </row>
    <row r="281" spans="1:72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4"/>
      <c r="L281" s="75"/>
      <c r="M281" s="42">
        <v>10.199999999999999</v>
      </c>
      <c r="N281" s="159"/>
      <c r="O281" s="163"/>
      <c r="P281" s="45"/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19</v>
      </c>
      <c r="W281" s="47">
        <v>2009</v>
      </c>
      <c r="X281" s="76">
        <v>4.0999999999999996</v>
      </c>
      <c r="Y281" s="47">
        <v>1970</v>
      </c>
      <c r="Z281" s="46">
        <v>8.6</v>
      </c>
      <c r="AA281" s="51">
        <v>1993</v>
      </c>
      <c r="AB281" s="153"/>
      <c r="AC281" s="54"/>
      <c r="AD281" s="11"/>
      <c r="AE281" s="24"/>
      <c r="AF281" s="1"/>
      <c r="AG281" s="55"/>
      <c r="AH281" s="11"/>
      <c r="AI281" s="276"/>
      <c r="AJ281" s="276"/>
      <c r="AK281" s="42"/>
      <c r="AL281" s="42"/>
      <c r="AM281" s="42"/>
      <c r="AN281" s="42"/>
      <c r="AO281" s="60"/>
      <c r="AP281" s="47"/>
      <c r="AQ281" s="36"/>
      <c r="AR281" s="5"/>
      <c r="AS281" s="6"/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1"/>
      <c r="BA281" s="1"/>
      <c r="BB281" s="1"/>
      <c r="BC281" s="266">
        <v>13.3</v>
      </c>
      <c r="BD281" s="52">
        <v>1973</v>
      </c>
      <c r="BE281" s="6"/>
      <c r="BF281" s="138">
        <v>14.77</v>
      </c>
      <c r="BG281" s="161">
        <v>1991</v>
      </c>
      <c r="BH281" s="162">
        <v>6.25</v>
      </c>
      <c r="BI281" s="161">
        <v>1995</v>
      </c>
      <c r="BJ281" s="138">
        <v>18.34</v>
      </c>
      <c r="BK281" s="161">
        <v>1991</v>
      </c>
      <c r="BL281" s="162">
        <v>9.3000000000000007</v>
      </c>
      <c r="BM281" s="161">
        <v>1973</v>
      </c>
      <c r="BN281" s="138">
        <v>4.04</v>
      </c>
      <c r="BO281" s="161">
        <v>1995</v>
      </c>
      <c r="BP281" s="171">
        <v>12.32</v>
      </c>
      <c r="BQ281" s="161">
        <v>1991</v>
      </c>
      <c r="BR281" s="14"/>
      <c r="BS281" s="140"/>
      <c r="BT281" s="1" t="s">
        <v>214</v>
      </c>
    </row>
    <row r="282" spans="1:72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4"/>
      <c r="L282" s="75"/>
      <c r="M282" s="42">
        <v>10.3</v>
      </c>
      <c r="N282" s="159"/>
      <c r="O282" s="163"/>
      <c r="P282" s="45"/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3"/>
      <c r="AC282" s="54"/>
      <c r="AD282" s="11"/>
      <c r="AE282" s="24"/>
      <c r="AF282" s="1"/>
      <c r="AG282" s="55"/>
      <c r="AH282" s="11"/>
      <c r="AI282" s="276"/>
      <c r="AJ282" s="276"/>
      <c r="AK282" s="42"/>
      <c r="AL282" s="42"/>
      <c r="AM282" s="42"/>
      <c r="AN282" s="42"/>
      <c r="AO282" s="60"/>
      <c r="AP282" s="47"/>
      <c r="AQ282" s="278"/>
      <c r="AR282" s="5"/>
      <c r="AS282" s="6"/>
      <c r="AT282" s="46">
        <v>26.8</v>
      </c>
      <c r="AU282" s="1">
        <v>1991</v>
      </c>
      <c r="AV282" s="1" t="s">
        <v>258</v>
      </c>
      <c r="AW282" s="46">
        <v>-2.5</v>
      </c>
      <c r="AX282" s="47">
        <v>1928</v>
      </c>
      <c r="AY282" s="1" t="s">
        <v>137</v>
      </c>
      <c r="AZ282" s="1"/>
      <c r="BA282" s="1"/>
      <c r="BB282" s="1"/>
      <c r="BC282" s="266">
        <v>14</v>
      </c>
      <c r="BD282" s="52">
        <v>1986</v>
      </c>
      <c r="BE282" s="6"/>
      <c r="BF282" s="138">
        <v>13.6</v>
      </c>
      <c r="BG282" s="139">
        <v>1991</v>
      </c>
      <c r="BH282" s="162">
        <v>5.0199999999999996</v>
      </c>
      <c r="BI282" s="161">
        <v>1995</v>
      </c>
      <c r="BJ282" s="138">
        <v>18.86</v>
      </c>
      <c r="BK282" s="139">
        <v>1991</v>
      </c>
      <c r="BL282" s="204">
        <v>7.98</v>
      </c>
      <c r="BM282" s="161">
        <v>1995</v>
      </c>
      <c r="BN282" s="138">
        <v>3.6</v>
      </c>
      <c r="BO282" s="161">
        <v>1995</v>
      </c>
      <c r="BP282" s="162">
        <v>10.43</v>
      </c>
      <c r="BQ282" s="139">
        <v>1991</v>
      </c>
      <c r="BR282" s="14"/>
      <c r="BS282" s="140"/>
      <c r="BT282" s="1" t="s">
        <v>216</v>
      </c>
    </row>
    <row r="283" spans="1:72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4"/>
      <c r="L283" s="75"/>
      <c r="M283" s="42">
        <v>10.3</v>
      </c>
      <c r="N283" s="159"/>
      <c r="O283" s="160"/>
      <c r="P283" s="45"/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3"/>
      <c r="AC283" s="54"/>
      <c r="AD283" s="11"/>
      <c r="AE283" s="24"/>
      <c r="AF283" s="1"/>
      <c r="AG283" s="55"/>
      <c r="AH283" s="11"/>
      <c r="AI283" s="43"/>
      <c r="AJ283" s="43"/>
      <c r="AK283" s="42"/>
      <c r="AL283" s="42"/>
      <c r="AM283" s="42"/>
      <c r="AN283" s="42"/>
      <c r="AO283" s="60"/>
      <c r="AP283" s="47"/>
      <c r="AQ283" s="36"/>
      <c r="AR283" s="5"/>
      <c r="AS283" s="6"/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1"/>
      <c r="BA283" s="1"/>
      <c r="BB283" s="1"/>
      <c r="BC283" s="266">
        <v>13.1</v>
      </c>
      <c r="BD283" s="52">
        <v>1993</v>
      </c>
      <c r="BE283" s="6"/>
      <c r="BF283" s="138">
        <v>14.34</v>
      </c>
      <c r="BG283" s="161">
        <v>1991</v>
      </c>
      <c r="BH283" s="162">
        <v>6.54</v>
      </c>
      <c r="BI283" s="161">
        <v>1995</v>
      </c>
      <c r="BJ283" s="138">
        <v>18.86</v>
      </c>
      <c r="BK283" s="161">
        <v>1991</v>
      </c>
      <c r="BL283" s="162">
        <v>9.08</v>
      </c>
      <c r="BM283" s="161">
        <v>1993</v>
      </c>
      <c r="BN283" s="138">
        <v>3.31</v>
      </c>
      <c r="BO283" s="161">
        <v>1995</v>
      </c>
      <c r="BP283" s="162">
        <v>11.18</v>
      </c>
      <c r="BQ283" s="161">
        <v>2012</v>
      </c>
      <c r="BR283" s="14"/>
      <c r="BS283" s="140"/>
      <c r="BT283" s="1" t="s">
        <v>219</v>
      </c>
    </row>
    <row r="284" spans="1:72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4"/>
      <c r="L284" s="75"/>
      <c r="M284" s="42">
        <v>10.3</v>
      </c>
      <c r="N284" s="159"/>
      <c r="O284" s="163"/>
      <c r="P284" s="45"/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3"/>
      <c r="AC284" s="54"/>
      <c r="AD284" s="11"/>
      <c r="AE284" s="24"/>
      <c r="AF284" s="1"/>
      <c r="AG284" s="55"/>
      <c r="AH284" s="11"/>
      <c r="AI284" s="43"/>
      <c r="AJ284" s="43"/>
      <c r="AK284" s="42"/>
      <c r="AL284" s="42"/>
      <c r="AM284" s="42"/>
      <c r="AN284" s="42"/>
      <c r="AO284" s="60"/>
      <c r="AP284" s="47"/>
      <c r="AQ284" s="36"/>
      <c r="AR284" s="5"/>
      <c r="AS284" s="6"/>
      <c r="AT284" s="46">
        <v>27.3</v>
      </c>
      <c r="AU284" s="1">
        <v>1991</v>
      </c>
      <c r="AV284" s="1" t="s">
        <v>259</v>
      </c>
      <c r="AW284" s="46">
        <v>-1.3</v>
      </c>
      <c r="AX284" s="47">
        <v>1995</v>
      </c>
      <c r="AY284" s="1" t="s">
        <v>79</v>
      </c>
      <c r="AZ284" s="1"/>
      <c r="BA284" s="1"/>
      <c r="BB284" s="1"/>
      <c r="BC284" s="266">
        <v>13.5</v>
      </c>
      <c r="BD284" s="52">
        <v>1970</v>
      </c>
      <c r="BE284" s="6"/>
      <c r="BF284" s="138">
        <v>13.13</v>
      </c>
      <c r="BG284" s="161">
        <v>1949</v>
      </c>
      <c r="BH284" s="162">
        <v>6.18</v>
      </c>
      <c r="BI284" s="161">
        <v>1970</v>
      </c>
      <c r="BJ284" s="138">
        <v>17.45</v>
      </c>
      <c r="BK284" s="161">
        <v>1949</v>
      </c>
      <c r="BL284" s="162">
        <v>8.99</v>
      </c>
      <c r="BM284" s="161">
        <v>1867</v>
      </c>
      <c r="BN284" s="138">
        <v>3.46</v>
      </c>
      <c r="BO284" s="161">
        <v>1995</v>
      </c>
      <c r="BP284" s="162">
        <v>10.89</v>
      </c>
      <c r="BQ284" s="161">
        <v>2012</v>
      </c>
      <c r="BR284" s="14"/>
      <c r="BS284" s="140"/>
      <c r="BT284" s="1" t="s">
        <v>220</v>
      </c>
    </row>
    <row r="285" spans="1:72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4"/>
      <c r="L285" s="75"/>
      <c r="M285" s="42">
        <v>10.4</v>
      </c>
      <c r="N285" s="159"/>
      <c r="O285" s="163"/>
      <c r="P285" s="45"/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3"/>
      <c r="AC285" s="54"/>
      <c r="AD285" s="11"/>
      <c r="AE285" s="24"/>
      <c r="AF285" s="1"/>
      <c r="AG285" s="55"/>
      <c r="AH285" s="11"/>
      <c r="AI285" s="43"/>
      <c r="AJ285" s="43"/>
      <c r="AK285" s="42"/>
      <c r="AL285" s="42"/>
      <c r="AM285" s="42"/>
      <c r="AN285" s="42"/>
      <c r="AO285" s="60"/>
      <c r="AP285" s="47"/>
      <c r="AQ285" s="36"/>
      <c r="AR285" s="5"/>
      <c r="AS285" s="6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1"/>
      <c r="BA285" s="1"/>
      <c r="BB285" s="1"/>
      <c r="BC285" s="266">
        <v>13.7</v>
      </c>
      <c r="BD285" s="52">
        <v>1979</v>
      </c>
      <c r="BE285" s="6"/>
      <c r="BF285" s="138">
        <v>13.13</v>
      </c>
      <c r="BG285" s="161">
        <v>1976</v>
      </c>
      <c r="BH285" s="162">
        <v>5.82</v>
      </c>
      <c r="BI285" s="161">
        <v>1970</v>
      </c>
      <c r="BJ285" s="138">
        <v>17.46</v>
      </c>
      <c r="BK285" s="161">
        <v>1976</v>
      </c>
      <c r="BL285" s="162">
        <v>8.75</v>
      </c>
      <c r="BM285" s="161">
        <v>1970</v>
      </c>
      <c r="BN285" s="138">
        <v>4.1500000000000004</v>
      </c>
      <c r="BO285" s="161">
        <v>1970</v>
      </c>
      <c r="BP285" s="162">
        <v>10.26</v>
      </c>
      <c r="BQ285" s="161">
        <v>1999</v>
      </c>
      <c r="BR285" s="14"/>
      <c r="BS285" s="164"/>
      <c r="BT285" s="1" t="s">
        <v>221</v>
      </c>
    </row>
    <row r="286" spans="1:72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4"/>
      <c r="L286" s="75"/>
      <c r="M286" s="42">
        <v>10.4</v>
      </c>
      <c r="N286" s="159"/>
      <c r="O286" s="163"/>
      <c r="P286" s="45"/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3"/>
      <c r="AC286" s="54"/>
      <c r="AD286" s="11"/>
      <c r="AE286" s="24"/>
      <c r="AF286" s="1"/>
      <c r="AG286" s="55"/>
      <c r="AH286" s="11"/>
      <c r="AI286" s="43"/>
      <c r="AJ286" s="43"/>
      <c r="AK286" s="42"/>
      <c r="AL286" s="42"/>
      <c r="AM286" s="42"/>
      <c r="AN286" s="42"/>
      <c r="AO286" s="60"/>
      <c r="AP286" s="47"/>
      <c r="AQ286" s="36"/>
      <c r="AR286" s="5"/>
      <c r="AS286" s="6"/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1"/>
      <c r="BA286" s="1"/>
      <c r="BB286" s="1"/>
      <c r="BC286" s="266">
        <v>13.4</v>
      </c>
      <c r="BD286" s="52">
        <v>1961</v>
      </c>
      <c r="BE286" s="6"/>
      <c r="BF286" s="138">
        <v>12.87</v>
      </c>
      <c r="BG286" s="161">
        <v>2009</v>
      </c>
      <c r="BH286" s="162">
        <v>6</v>
      </c>
      <c r="BI286" s="161">
        <v>1970</v>
      </c>
      <c r="BJ286" s="138">
        <v>17.53</v>
      </c>
      <c r="BK286" s="161">
        <v>1976</v>
      </c>
      <c r="BL286" s="162">
        <v>8.2799999999999994</v>
      </c>
      <c r="BM286" s="161">
        <v>1970</v>
      </c>
      <c r="BN286" s="138">
        <v>3.94</v>
      </c>
      <c r="BO286" s="161">
        <v>1970</v>
      </c>
      <c r="BP286" s="162">
        <v>10.38</v>
      </c>
      <c r="BQ286" s="161">
        <v>2009</v>
      </c>
      <c r="BR286" s="14"/>
      <c r="BS286" s="140"/>
      <c r="BT286" s="1" t="s">
        <v>223</v>
      </c>
    </row>
    <row r="287" spans="1:72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4"/>
      <c r="L287" s="75"/>
      <c r="M287" s="42">
        <v>10.5</v>
      </c>
      <c r="N287" s="159"/>
      <c r="O287" s="163"/>
      <c r="P287" s="45"/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3"/>
      <c r="AC287" s="54"/>
      <c r="AD287" s="11"/>
      <c r="AE287" s="24"/>
      <c r="AF287" s="1"/>
      <c r="AG287" s="55"/>
      <c r="AH287" s="11"/>
      <c r="AI287" s="43"/>
      <c r="AJ287" s="43"/>
      <c r="AK287" s="42"/>
      <c r="AL287" s="42"/>
      <c r="AM287" s="42"/>
      <c r="AN287" s="42"/>
      <c r="AO287" s="60"/>
      <c r="AP287" s="47"/>
      <c r="AQ287" s="36"/>
      <c r="AR287" s="5"/>
      <c r="AS287" s="6"/>
      <c r="AT287" s="165">
        <v>29.9</v>
      </c>
      <c r="AU287" s="166">
        <v>1911</v>
      </c>
      <c r="AV287" s="166" t="s">
        <v>116</v>
      </c>
      <c r="AW287" s="46">
        <v>-1.5</v>
      </c>
      <c r="AX287" s="47">
        <v>1950</v>
      </c>
      <c r="AY287" s="1" t="s">
        <v>260</v>
      </c>
      <c r="AZ287" s="1"/>
      <c r="BA287" s="1"/>
      <c r="BB287" s="1"/>
      <c r="BC287" s="266">
        <v>12.6</v>
      </c>
      <c r="BD287" s="52">
        <v>1992</v>
      </c>
      <c r="BE287" s="6"/>
      <c r="BF287" s="138">
        <v>12.39</v>
      </c>
      <c r="BG287" s="139">
        <v>2009</v>
      </c>
      <c r="BH287" s="162">
        <v>6.77</v>
      </c>
      <c r="BI287" s="139">
        <v>1952</v>
      </c>
      <c r="BJ287" s="138">
        <v>16.3</v>
      </c>
      <c r="BK287" s="139">
        <v>2009</v>
      </c>
      <c r="BL287" s="162">
        <v>9.43</v>
      </c>
      <c r="BM287" s="139">
        <v>1970</v>
      </c>
      <c r="BN287" s="138">
        <v>3.97</v>
      </c>
      <c r="BO287" s="139">
        <v>1952</v>
      </c>
      <c r="BP287" s="162">
        <v>9.57</v>
      </c>
      <c r="BQ287" s="139">
        <v>1999</v>
      </c>
      <c r="BR287" s="14"/>
      <c r="BS287" s="140"/>
      <c r="BT287" s="1" t="s">
        <v>224</v>
      </c>
    </row>
    <row r="288" spans="1:72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4"/>
      <c r="L288" s="75"/>
      <c r="M288" s="42">
        <v>10.5</v>
      </c>
      <c r="N288" s="159"/>
      <c r="O288" s="163"/>
      <c r="P288" s="45"/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3"/>
      <c r="AC288" s="54"/>
      <c r="AD288" s="11"/>
      <c r="AE288" s="24"/>
      <c r="AF288" s="1"/>
      <c r="AG288" s="55"/>
      <c r="AH288" s="11"/>
      <c r="AI288" s="43"/>
      <c r="AJ288" s="43"/>
      <c r="AK288" s="42"/>
      <c r="AL288" s="42"/>
      <c r="AM288" s="42"/>
      <c r="AN288" s="42"/>
      <c r="AO288" s="60"/>
      <c r="AP288" s="47"/>
      <c r="AQ288" s="36"/>
      <c r="AR288" s="5"/>
      <c r="AS288" s="6"/>
      <c r="AT288" s="46">
        <v>26.8</v>
      </c>
      <c r="AU288" s="1">
        <v>1934</v>
      </c>
      <c r="AV288" s="11" t="s">
        <v>261</v>
      </c>
      <c r="AW288" s="46">
        <v>-1.6</v>
      </c>
      <c r="AX288" s="47">
        <v>1952</v>
      </c>
      <c r="AY288" s="1" t="s">
        <v>262</v>
      </c>
      <c r="AZ288" s="1"/>
      <c r="BA288" s="1"/>
      <c r="BB288" s="1"/>
      <c r="BC288" s="266">
        <v>13.1</v>
      </c>
      <c r="BD288" s="52">
        <v>1970</v>
      </c>
      <c r="BE288" s="6"/>
      <c r="BF288" s="138">
        <v>12.98</v>
      </c>
      <c r="BG288" s="139">
        <v>2012</v>
      </c>
      <c r="BH288" s="162">
        <v>5.84</v>
      </c>
      <c r="BI288" s="161">
        <v>1985</v>
      </c>
      <c r="BJ288" s="138">
        <v>16.96</v>
      </c>
      <c r="BK288" s="139">
        <v>2012</v>
      </c>
      <c r="BL288" s="162">
        <v>9.0299999999999994</v>
      </c>
      <c r="BM288" s="161">
        <v>1985</v>
      </c>
      <c r="BN288" s="138">
        <v>3.37</v>
      </c>
      <c r="BO288" s="161">
        <v>1963</v>
      </c>
      <c r="BP288" s="162">
        <v>9.7799999999999994</v>
      </c>
      <c r="BQ288" s="139">
        <v>1973</v>
      </c>
      <c r="BR288" s="14"/>
      <c r="BS288" s="140"/>
      <c r="BT288" s="1" t="s">
        <v>226</v>
      </c>
    </row>
    <row r="289" spans="1:72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4"/>
      <c r="L289" s="75"/>
      <c r="M289" s="42">
        <v>10.5</v>
      </c>
      <c r="N289" s="159"/>
      <c r="O289" s="163"/>
      <c r="P289" s="45"/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3"/>
      <c r="AC289" s="54"/>
      <c r="AD289" s="11"/>
      <c r="AE289" s="24"/>
      <c r="AF289" s="1"/>
      <c r="AG289" s="55"/>
      <c r="AH289" s="11"/>
      <c r="AI289" s="43"/>
      <c r="AJ289" s="43"/>
      <c r="AK289" s="42"/>
      <c r="AL289" s="42"/>
      <c r="AM289" s="42"/>
      <c r="AN289" s="42"/>
      <c r="AO289" s="60"/>
      <c r="AP289" s="47"/>
      <c r="AQ289" s="36"/>
      <c r="AR289" s="5"/>
      <c r="AS289" s="6"/>
      <c r="AT289" s="46">
        <v>25.8</v>
      </c>
      <c r="AU289" s="1">
        <v>1934</v>
      </c>
      <c r="AV289" s="1" t="s">
        <v>261</v>
      </c>
      <c r="AW289" s="46">
        <v>-1.5</v>
      </c>
      <c r="AX289" s="120">
        <v>1995</v>
      </c>
      <c r="AY289" s="1" t="s">
        <v>63</v>
      </c>
      <c r="AZ289" s="1"/>
      <c r="BA289" s="1"/>
      <c r="BB289" s="1"/>
      <c r="BC289" s="266">
        <v>13.5</v>
      </c>
      <c r="BD289" s="52">
        <v>1985</v>
      </c>
      <c r="BE289" s="6"/>
      <c r="BF289" s="138">
        <v>12.35</v>
      </c>
      <c r="BG289" s="139">
        <v>1987</v>
      </c>
      <c r="BH289" s="162">
        <v>6.34</v>
      </c>
      <c r="BI289" s="161">
        <v>1985</v>
      </c>
      <c r="BJ289" s="138">
        <v>16.34</v>
      </c>
      <c r="BK289" s="139">
        <v>2012</v>
      </c>
      <c r="BL289" s="162">
        <v>8.31</v>
      </c>
      <c r="BM289" s="161">
        <v>1985</v>
      </c>
      <c r="BN289" s="138">
        <v>3.46</v>
      </c>
      <c r="BO289" s="161">
        <v>1985</v>
      </c>
      <c r="BP289" s="162">
        <v>9.9499999999999993</v>
      </c>
      <c r="BQ289" s="139">
        <v>1986</v>
      </c>
      <c r="BR289" s="14"/>
      <c r="BS289" s="140"/>
      <c r="BT289" s="1" t="s">
        <v>227</v>
      </c>
    </row>
    <row r="290" spans="1:72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4"/>
      <c r="L290" s="75"/>
      <c r="M290" s="42">
        <v>10.5</v>
      </c>
      <c r="N290" s="159"/>
      <c r="O290" s="160"/>
      <c r="P290" s="45"/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3.8</v>
      </c>
      <c r="Y290" s="47">
        <v>1883</v>
      </c>
      <c r="Z290" s="46">
        <v>9.3000000000000007</v>
      </c>
      <c r="AA290" s="51">
        <v>1992</v>
      </c>
      <c r="AB290" s="153"/>
      <c r="AC290" s="54"/>
      <c r="AD290" s="11"/>
      <c r="AE290" s="24"/>
      <c r="AF290" s="1"/>
      <c r="AG290" s="55"/>
      <c r="AH290" s="11"/>
      <c r="AI290" s="43"/>
      <c r="AJ290" s="43"/>
      <c r="AK290" s="42"/>
      <c r="AL290" s="42"/>
      <c r="AM290" s="42"/>
      <c r="AN290" s="42"/>
      <c r="AO290" s="60"/>
      <c r="AP290" s="47"/>
      <c r="AQ290" s="36"/>
      <c r="AR290" s="5"/>
      <c r="AS290" s="6"/>
      <c r="AT290" s="46">
        <v>26.1</v>
      </c>
      <c r="AU290" s="1">
        <v>1990</v>
      </c>
      <c r="AV290" s="1" t="s">
        <v>153</v>
      </c>
      <c r="AW290" s="46">
        <v>-3.2</v>
      </c>
      <c r="AX290" s="120">
        <v>1888</v>
      </c>
      <c r="AY290" s="1" t="s">
        <v>263</v>
      </c>
      <c r="AZ290" s="1"/>
      <c r="BA290" s="1"/>
      <c r="BB290" s="1"/>
      <c r="BC290" s="266">
        <v>14.7</v>
      </c>
      <c r="BD290" s="52">
        <v>1962</v>
      </c>
      <c r="BE290" s="6"/>
      <c r="BF290" s="138">
        <v>13.65</v>
      </c>
      <c r="BG290" s="139">
        <v>1990</v>
      </c>
      <c r="BH290" s="162">
        <v>6.83</v>
      </c>
      <c r="BI290" s="161">
        <v>1963</v>
      </c>
      <c r="BJ290" s="138">
        <v>17.52</v>
      </c>
      <c r="BK290" s="139">
        <v>1990</v>
      </c>
      <c r="BL290" s="162">
        <v>9.89</v>
      </c>
      <c r="BM290" s="161">
        <v>1963</v>
      </c>
      <c r="BN290" s="138">
        <v>3.8</v>
      </c>
      <c r="BO290" s="161">
        <v>1979</v>
      </c>
      <c r="BP290" s="162">
        <v>10.32</v>
      </c>
      <c r="BQ290" s="139">
        <v>1990</v>
      </c>
      <c r="BR290" s="14"/>
      <c r="BS290" s="140"/>
      <c r="BT290" s="1" t="s">
        <v>228</v>
      </c>
    </row>
    <row r="291" spans="1:72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4"/>
      <c r="L291" s="75"/>
      <c r="M291" s="42">
        <v>10.6</v>
      </c>
      <c r="N291" s="159"/>
      <c r="O291" s="160"/>
      <c r="P291" s="45"/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3"/>
      <c r="AC291" s="54"/>
      <c r="AD291" s="11"/>
      <c r="AE291" s="24"/>
      <c r="AF291" s="1"/>
      <c r="AG291" s="55"/>
      <c r="AH291" s="11"/>
      <c r="AI291" s="43"/>
      <c r="AJ291" s="43"/>
      <c r="AK291" s="42"/>
      <c r="AL291" s="42"/>
      <c r="AM291" s="42"/>
      <c r="AN291" s="42"/>
      <c r="AO291" s="60"/>
      <c r="AP291" s="47"/>
      <c r="AQ291" s="36"/>
      <c r="AR291" s="5"/>
      <c r="AS291" s="6"/>
      <c r="AT291" s="61">
        <v>25</v>
      </c>
      <c r="AU291" s="38">
        <v>2006</v>
      </c>
      <c r="AV291" s="38" t="s">
        <v>145</v>
      </c>
      <c r="AW291" s="67">
        <v>-1.6</v>
      </c>
      <c r="AX291" s="120">
        <v>1909</v>
      </c>
      <c r="AY291" s="1" t="s">
        <v>71</v>
      </c>
      <c r="AZ291" s="1"/>
      <c r="BA291" s="1"/>
      <c r="BB291" s="1"/>
      <c r="BC291" s="266">
        <v>14.8</v>
      </c>
      <c r="BD291" s="52">
        <v>1999</v>
      </c>
      <c r="BE291" s="6"/>
      <c r="BF291" s="138">
        <v>12.78</v>
      </c>
      <c r="BG291" s="161">
        <v>1990</v>
      </c>
      <c r="BH291" s="162">
        <v>6.95</v>
      </c>
      <c r="BI291" s="161">
        <v>1963</v>
      </c>
      <c r="BJ291" s="138">
        <v>18.05</v>
      </c>
      <c r="BK291" s="161">
        <v>2005</v>
      </c>
      <c r="BL291" s="162">
        <v>9.9600000000000009</v>
      </c>
      <c r="BM291" s="161">
        <v>1963</v>
      </c>
      <c r="BN291" s="138">
        <v>3.89</v>
      </c>
      <c r="BO291" s="161">
        <v>1983</v>
      </c>
      <c r="BP291" s="162">
        <v>11.14</v>
      </c>
      <c r="BQ291" s="161">
        <v>1990</v>
      </c>
      <c r="BR291" s="14"/>
      <c r="BS291" s="140"/>
      <c r="BT291" s="1" t="s">
        <v>229</v>
      </c>
    </row>
    <row r="292" spans="1:72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4"/>
      <c r="L292" s="75"/>
      <c r="M292" s="42">
        <v>10.6</v>
      </c>
      <c r="N292" s="159"/>
      <c r="O292" s="163"/>
      <c r="P292" s="45"/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3"/>
      <c r="AC292" s="54"/>
      <c r="AD292" s="11"/>
      <c r="AE292" s="24"/>
      <c r="AF292" s="1"/>
      <c r="AG292" s="55"/>
      <c r="AH292" s="11"/>
      <c r="AI292" s="43"/>
      <c r="AJ292" s="43"/>
      <c r="AK292" s="42"/>
      <c r="AL292" s="42"/>
      <c r="AM292" s="42"/>
      <c r="AN292" s="42"/>
      <c r="AO292" s="60"/>
      <c r="AP292" s="47"/>
      <c r="AQ292" s="36"/>
      <c r="AR292" s="5"/>
      <c r="AS292" s="6"/>
      <c r="AT292" s="46">
        <v>7</v>
      </c>
      <c r="AU292" s="1">
        <v>1946</v>
      </c>
      <c r="AV292" s="1" t="s">
        <v>97</v>
      </c>
      <c r="AW292" s="61">
        <v>-2.1</v>
      </c>
      <c r="AX292" s="167">
        <v>2007</v>
      </c>
      <c r="AY292" s="1" t="s">
        <v>71</v>
      </c>
      <c r="AZ292" s="1"/>
      <c r="BA292" s="1"/>
      <c r="BB292" s="1"/>
      <c r="BC292" s="266">
        <v>13.1</v>
      </c>
      <c r="BD292" s="52">
        <v>1983</v>
      </c>
      <c r="BE292" s="6"/>
      <c r="BF292" s="138">
        <v>13.78</v>
      </c>
      <c r="BG292" s="139">
        <v>2000</v>
      </c>
      <c r="BH292" s="162">
        <v>6.6</v>
      </c>
      <c r="BI292" s="139">
        <v>1995</v>
      </c>
      <c r="BJ292" s="138">
        <v>16.29</v>
      </c>
      <c r="BK292" s="139">
        <v>2003</v>
      </c>
      <c r="BL292" s="162">
        <v>9.4499999999999993</v>
      </c>
      <c r="BM292" s="139">
        <v>1998</v>
      </c>
      <c r="BN292" s="138">
        <v>4.8899999999999997</v>
      </c>
      <c r="BO292" s="139">
        <v>1952</v>
      </c>
      <c r="BP292" s="162">
        <v>11.5</v>
      </c>
      <c r="BQ292" s="139">
        <v>2000</v>
      </c>
      <c r="BR292" s="14"/>
      <c r="BS292" s="140"/>
      <c r="BT292" s="1" t="s">
        <v>230</v>
      </c>
    </row>
    <row r="293" spans="1:72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4"/>
      <c r="L293" s="75"/>
      <c r="M293" s="42">
        <v>10.6</v>
      </c>
      <c r="N293" s="159"/>
      <c r="O293" s="163"/>
      <c r="P293" s="45"/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3"/>
      <c r="AC293" s="54"/>
      <c r="AD293" s="11"/>
      <c r="AE293" s="24"/>
      <c r="AF293" s="1"/>
      <c r="AG293" s="55"/>
      <c r="AH293" s="11"/>
      <c r="AI293" s="43"/>
      <c r="AJ293" s="43"/>
      <c r="AK293" s="42"/>
      <c r="AL293" s="42"/>
      <c r="AM293" s="42"/>
      <c r="AN293" s="42"/>
      <c r="AO293" s="60"/>
      <c r="AP293" s="47"/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20">
        <v>1906</v>
      </c>
      <c r="AY293" s="1" t="s">
        <v>58</v>
      </c>
      <c r="AZ293" s="1"/>
      <c r="BA293" s="1"/>
      <c r="BB293" s="1"/>
      <c r="BC293" s="266">
        <v>14.5</v>
      </c>
      <c r="BD293" s="52">
        <v>1969</v>
      </c>
      <c r="BE293" s="6"/>
      <c r="BF293" s="138">
        <v>13.95</v>
      </c>
      <c r="BG293" s="139">
        <v>1996</v>
      </c>
      <c r="BH293" s="162">
        <v>5.65</v>
      </c>
      <c r="BI293" s="139">
        <v>1983</v>
      </c>
      <c r="BJ293" s="138">
        <v>17.95</v>
      </c>
      <c r="BK293" s="139">
        <v>2003</v>
      </c>
      <c r="BL293" s="162">
        <v>8.69</v>
      </c>
      <c r="BM293" s="139">
        <v>1995</v>
      </c>
      <c r="BN293" s="138">
        <v>4.09</v>
      </c>
      <c r="BO293" s="139">
        <v>1983</v>
      </c>
      <c r="BP293" s="162">
        <v>10.97</v>
      </c>
      <c r="BQ293" s="139">
        <v>1996</v>
      </c>
      <c r="BR293" s="14"/>
      <c r="BS293" s="140"/>
      <c r="BT293" s="1" t="s">
        <v>231</v>
      </c>
    </row>
    <row r="294" spans="1:72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4"/>
      <c r="L294" s="75"/>
      <c r="M294" s="42">
        <v>10.6</v>
      </c>
      <c r="N294" s="159"/>
      <c r="O294" s="160"/>
      <c r="P294" s="45"/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3"/>
      <c r="AC294" s="54"/>
      <c r="AD294" s="11"/>
      <c r="AE294" s="24"/>
      <c r="AF294" s="1"/>
      <c r="AG294" s="55"/>
      <c r="AH294" s="11"/>
      <c r="AI294" s="43"/>
      <c r="AJ294" s="43"/>
      <c r="AK294" s="42"/>
      <c r="AL294" s="42"/>
      <c r="AM294" s="42"/>
      <c r="AN294" s="42"/>
      <c r="AO294" s="60"/>
      <c r="AP294" s="47"/>
      <c r="AQ294" s="36"/>
      <c r="AR294" s="5"/>
      <c r="AS294" s="6"/>
      <c r="AT294" s="61">
        <v>27.1</v>
      </c>
      <c r="AU294" s="38">
        <v>2003</v>
      </c>
      <c r="AV294" s="38" t="s">
        <v>171</v>
      </c>
      <c r="AW294" s="46">
        <v>-2</v>
      </c>
      <c r="AX294" s="120">
        <v>1983</v>
      </c>
      <c r="AY294" s="1" t="s">
        <v>176</v>
      </c>
      <c r="AZ294" s="1"/>
      <c r="BA294" s="1"/>
      <c r="BB294" s="1"/>
      <c r="BC294" s="266">
        <v>14</v>
      </c>
      <c r="BD294" s="52">
        <v>1983</v>
      </c>
      <c r="BE294" s="6"/>
      <c r="BF294" s="138">
        <v>13.98</v>
      </c>
      <c r="BG294" s="139">
        <v>2003</v>
      </c>
      <c r="BH294" s="162">
        <v>6.49</v>
      </c>
      <c r="BI294" s="161">
        <v>1995</v>
      </c>
      <c r="BJ294" s="138">
        <v>19.07</v>
      </c>
      <c r="BK294" s="139">
        <v>2003</v>
      </c>
      <c r="BL294" s="162">
        <v>9.0500000000000007</v>
      </c>
      <c r="BM294" s="161">
        <v>1995</v>
      </c>
      <c r="BN294" s="138">
        <v>3.04</v>
      </c>
      <c r="BO294" s="161">
        <v>1983</v>
      </c>
      <c r="BP294" s="162">
        <v>10.63</v>
      </c>
      <c r="BQ294" s="139">
        <v>1984</v>
      </c>
      <c r="BR294" s="14"/>
      <c r="BS294" s="140"/>
      <c r="BT294" s="1" t="s">
        <v>232</v>
      </c>
    </row>
    <row r="295" spans="1:72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4"/>
      <c r="L295" s="75"/>
      <c r="M295" s="42">
        <v>10.6</v>
      </c>
      <c r="N295" s="159"/>
      <c r="O295" s="163"/>
      <c r="P295" s="45"/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3"/>
      <c r="AC295" s="54"/>
      <c r="AD295" s="11"/>
      <c r="AE295" s="24"/>
      <c r="AF295" s="1"/>
      <c r="AG295" s="55"/>
      <c r="AH295" s="11"/>
      <c r="AI295" s="43"/>
      <c r="AJ295" s="3"/>
      <c r="AK295" s="70"/>
      <c r="AL295" s="70"/>
      <c r="AM295" s="42"/>
      <c r="AN295" s="42"/>
      <c r="AO295" s="60"/>
      <c r="AP295" s="47"/>
      <c r="AQ295" s="36"/>
      <c r="AR295" s="5"/>
      <c r="AS295" s="6"/>
      <c r="AT295" s="46">
        <v>26.2</v>
      </c>
      <c r="AU295" s="1">
        <v>1944</v>
      </c>
      <c r="AV295" s="1" t="s">
        <v>121</v>
      </c>
      <c r="AW295" s="46">
        <v>-2.5</v>
      </c>
      <c r="AX295" s="120">
        <v>1983</v>
      </c>
      <c r="AY295" s="1" t="s">
        <v>79</v>
      </c>
      <c r="AZ295" s="1"/>
      <c r="BA295" s="1"/>
      <c r="BB295" s="1"/>
      <c r="BC295" s="266">
        <v>14.2</v>
      </c>
      <c r="BD295" s="52">
        <v>1979</v>
      </c>
      <c r="BE295" s="6"/>
      <c r="BF295" s="138">
        <v>14.53</v>
      </c>
      <c r="BG295" s="161">
        <v>1997</v>
      </c>
      <c r="BH295" s="162">
        <v>6.21</v>
      </c>
      <c r="BI295" s="161">
        <v>1985</v>
      </c>
      <c r="BJ295" s="138">
        <v>17.21</v>
      </c>
      <c r="BK295" s="161">
        <v>2003</v>
      </c>
      <c r="BL295" s="162">
        <v>8.51</v>
      </c>
      <c r="BM295" s="161">
        <v>1985</v>
      </c>
      <c r="BN295" s="138">
        <v>2.92</v>
      </c>
      <c r="BO295" s="161">
        <v>1983</v>
      </c>
      <c r="BP295" s="162">
        <v>11.69</v>
      </c>
      <c r="BQ295" s="161">
        <v>1997</v>
      </c>
      <c r="BR295" s="14"/>
      <c r="BS295" s="140"/>
      <c r="BT295" s="1" t="s">
        <v>233</v>
      </c>
    </row>
    <row r="296" spans="1:72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4"/>
      <c r="L296" s="75"/>
      <c r="M296" s="42">
        <v>10.7</v>
      </c>
      <c r="N296" s="159"/>
      <c r="O296" s="163"/>
      <c r="P296" s="45"/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3"/>
      <c r="AC296" s="54"/>
      <c r="AD296" s="11"/>
      <c r="AE296" s="24"/>
      <c r="AF296" s="1"/>
      <c r="AG296" s="55"/>
      <c r="AH296" s="11"/>
      <c r="AI296" s="43"/>
      <c r="AJ296" s="3"/>
      <c r="AK296" s="42"/>
      <c r="AL296" s="42"/>
      <c r="AM296" s="42"/>
      <c r="AN296" s="42"/>
      <c r="AO296" s="60"/>
      <c r="AP296" s="47"/>
      <c r="AQ296" s="36"/>
      <c r="AR296" s="5"/>
      <c r="AS296" s="6"/>
      <c r="AT296" s="46">
        <v>25.5</v>
      </c>
      <c r="AU296" s="1">
        <v>1944</v>
      </c>
      <c r="AV296" s="1" t="s">
        <v>171</v>
      </c>
      <c r="AW296" s="46">
        <v>-1.4</v>
      </c>
      <c r="AX296" s="120">
        <v>1963</v>
      </c>
      <c r="AY296" s="1" t="s">
        <v>64</v>
      </c>
      <c r="AZ296" s="1"/>
      <c r="BA296" s="1"/>
      <c r="BB296" s="1"/>
      <c r="BC296" s="266">
        <v>13.5</v>
      </c>
      <c r="BD296" s="52">
        <v>1969</v>
      </c>
      <c r="BE296" s="6"/>
      <c r="BF296" s="138">
        <v>13.81</v>
      </c>
      <c r="BG296" s="161">
        <v>1997</v>
      </c>
      <c r="BH296" s="162">
        <v>6.49</v>
      </c>
      <c r="BI296" s="161">
        <v>1998</v>
      </c>
      <c r="BJ296" s="138">
        <v>16.89</v>
      </c>
      <c r="BK296" s="161">
        <v>2007</v>
      </c>
      <c r="BL296" s="162">
        <v>9.27</v>
      </c>
      <c r="BM296" s="161">
        <v>1998</v>
      </c>
      <c r="BN296" s="138">
        <v>3.75</v>
      </c>
      <c r="BO296" s="161">
        <v>1963</v>
      </c>
      <c r="BP296" s="162">
        <v>11.89</v>
      </c>
      <c r="BQ296" s="161">
        <v>1997</v>
      </c>
      <c r="BR296" s="14"/>
      <c r="BS296" s="140"/>
      <c r="BT296" s="1" t="s">
        <v>234</v>
      </c>
    </row>
    <row r="297" spans="1:72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4"/>
      <c r="L297" s="75"/>
      <c r="M297" s="42">
        <v>10.7</v>
      </c>
      <c r="N297" s="159"/>
      <c r="O297" s="160"/>
      <c r="P297" s="45"/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3"/>
      <c r="AC297" s="178"/>
      <c r="AD297" s="55"/>
      <c r="AE297" s="24"/>
      <c r="AF297" s="55"/>
      <c r="AG297" s="55"/>
      <c r="AH297" s="11"/>
      <c r="AI297" s="43"/>
      <c r="AJ297" s="3"/>
      <c r="AK297" s="58"/>
      <c r="AL297" s="58"/>
      <c r="AM297" s="42"/>
      <c r="AN297" s="42"/>
      <c r="AO297" s="131"/>
      <c r="AP297" s="47"/>
      <c r="AQ297" s="36"/>
      <c r="AS297" s="5"/>
      <c r="AT297" s="61">
        <v>27.5</v>
      </c>
      <c r="AU297" s="38">
        <v>1997</v>
      </c>
      <c r="AV297" s="38" t="s">
        <v>171</v>
      </c>
      <c r="AW297" s="98">
        <v>-4.0999999999999996</v>
      </c>
      <c r="AX297" s="168">
        <v>1986</v>
      </c>
      <c r="AY297" s="10" t="s">
        <v>58</v>
      </c>
      <c r="AZ297" s="10"/>
      <c r="BA297" s="10"/>
      <c r="BB297" s="10"/>
      <c r="BC297" s="266">
        <v>13</v>
      </c>
      <c r="BD297" s="52">
        <v>1985</v>
      </c>
      <c r="BE297" s="267"/>
      <c r="BF297" s="138">
        <v>13.12</v>
      </c>
      <c r="BG297" s="139">
        <v>1982</v>
      </c>
      <c r="BH297" s="162">
        <v>6.55</v>
      </c>
      <c r="BI297" s="139">
        <v>1970</v>
      </c>
      <c r="BJ297" s="138">
        <v>16.89</v>
      </c>
      <c r="BK297" s="139">
        <v>2007</v>
      </c>
      <c r="BL297" s="162">
        <v>9.34</v>
      </c>
      <c r="BM297" s="139">
        <v>1970</v>
      </c>
      <c r="BN297" s="138">
        <v>4.0599999999999996</v>
      </c>
      <c r="BO297" s="139">
        <v>1995</v>
      </c>
      <c r="BP297" s="162">
        <v>10.9</v>
      </c>
      <c r="BQ297" s="139">
        <v>1982</v>
      </c>
      <c r="BR297" s="14"/>
      <c r="BS297" s="140"/>
      <c r="BT297" s="1" t="s">
        <v>235</v>
      </c>
    </row>
    <row r="298" spans="1:72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4"/>
      <c r="L298" s="75"/>
      <c r="M298" s="42">
        <v>10.7</v>
      </c>
      <c r="N298" s="159"/>
      <c r="O298" s="163"/>
      <c r="P298" s="45"/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3"/>
      <c r="AC298" s="178"/>
      <c r="AD298" s="55"/>
      <c r="AE298" s="24"/>
      <c r="AF298" s="55"/>
      <c r="AG298" s="55"/>
      <c r="AH298" s="11"/>
      <c r="AI298" s="43"/>
      <c r="AJ298" s="3"/>
      <c r="AK298" s="42"/>
      <c r="AL298" s="42"/>
      <c r="AM298" s="42"/>
      <c r="AN298" s="42"/>
      <c r="AO298" s="60"/>
      <c r="AP298" s="47"/>
      <c r="AQ298" s="36"/>
      <c r="AR298" s="5"/>
      <c r="AS298" s="6"/>
      <c r="AT298" s="46">
        <v>27.5</v>
      </c>
      <c r="AU298" s="1">
        <v>1964</v>
      </c>
      <c r="AV298" s="1" t="s">
        <v>177</v>
      </c>
      <c r="AW298" s="46">
        <v>-1.6</v>
      </c>
      <c r="AX298" s="120">
        <v>1979</v>
      </c>
      <c r="AY298" s="1" t="s">
        <v>176</v>
      </c>
      <c r="AZ298" s="1"/>
      <c r="BA298" s="1"/>
      <c r="BB298" s="1"/>
      <c r="BC298" s="266">
        <v>15.2</v>
      </c>
      <c r="BD298" s="52">
        <v>1969</v>
      </c>
      <c r="BE298" s="6"/>
      <c r="BF298" s="138">
        <v>14.04</v>
      </c>
      <c r="BG298" s="139">
        <v>2000</v>
      </c>
      <c r="BH298" s="162">
        <v>6.4</v>
      </c>
      <c r="BI298" s="139">
        <v>1992</v>
      </c>
      <c r="BJ298" s="138">
        <v>16.3</v>
      </c>
      <c r="BK298" s="139">
        <v>2064</v>
      </c>
      <c r="BL298" s="162">
        <v>9.76</v>
      </c>
      <c r="BM298" s="139">
        <v>1969</v>
      </c>
      <c r="BN298" s="138">
        <v>3.79</v>
      </c>
      <c r="BO298" s="139">
        <v>1995</v>
      </c>
      <c r="BP298" s="162">
        <v>12.06</v>
      </c>
      <c r="BQ298" s="139">
        <v>2000</v>
      </c>
      <c r="BR298" s="14"/>
      <c r="BS298" s="140"/>
      <c r="BT298" s="1" t="s">
        <v>237</v>
      </c>
    </row>
    <row r="299" spans="1:72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4"/>
      <c r="L299" s="75"/>
      <c r="M299" s="42">
        <v>10.7</v>
      </c>
      <c r="N299" s="159"/>
      <c r="O299" s="163"/>
      <c r="P299" s="45"/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3"/>
      <c r="AC299" s="178"/>
      <c r="AD299" s="55"/>
      <c r="AE299" s="24"/>
      <c r="AF299" s="55"/>
      <c r="AG299" s="55"/>
      <c r="AH299" s="11"/>
      <c r="AI299" s="43"/>
      <c r="AJ299" s="3"/>
      <c r="AK299" s="42"/>
      <c r="AL299" s="42"/>
      <c r="AM299" s="42"/>
      <c r="AN299" s="42"/>
      <c r="AO299" s="60"/>
      <c r="AP299" s="47"/>
      <c r="AQ299" s="36"/>
      <c r="AR299" s="5"/>
      <c r="AS299" s="6"/>
      <c r="AT299" s="61">
        <v>27.1</v>
      </c>
      <c r="AU299" s="38">
        <v>2000</v>
      </c>
      <c r="AV299" s="38" t="s">
        <v>217</v>
      </c>
      <c r="AW299" s="46">
        <v>-2</v>
      </c>
      <c r="AX299" s="120">
        <v>1992</v>
      </c>
      <c r="AY299" s="1" t="s">
        <v>55</v>
      </c>
      <c r="AZ299" s="1"/>
      <c r="BA299" s="1"/>
      <c r="BB299" s="1"/>
      <c r="BC299" s="266">
        <v>12.7</v>
      </c>
      <c r="BD299" s="52">
        <v>1998</v>
      </c>
      <c r="BE299" s="6"/>
      <c r="BF299" s="138">
        <v>13.89</v>
      </c>
      <c r="BG299" s="139">
        <v>2000</v>
      </c>
      <c r="BH299" s="162">
        <v>5.08</v>
      </c>
      <c r="BI299" s="161">
        <v>1963</v>
      </c>
      <c r="BJ299" s="138">
        <v>18.47</v>
      </c>
      <c r="BK299" s="139">
        <v>2000</v>
      </c>
      <c r="BL299" s="162">
        <v>8.23</v>
      </c>
      <c r="BM299" s="161">
        <v>1963</v>
      </c>
      <c r="BN299" s="138">
        <v>3.46</v>
      </c>
      <c r="BO299" s="161">
        <v>1963</v>
      </c>
      <c r="BP299" s="162">
        <v>11.38</v>
      </c>
      <c r="BQ299" s="139">
        <v>2000</v>
      </c>
      <c r="BR299" s="14"/>
      <c r="BS299" s="140"/>
      <c r="BT299" s="1" t="s">
        <v>239</v>
      </c>
    </row>
    <row r="300" spans="1:72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4"/>
      <c r="L300" s="75"/>
      <c r="M300" s="42">
        <v>10.7</v>
      </c>
      <c r="N300" s="159"/>
      <c r="O300" s="163"/>
      <c r="P300" s="45"/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3"/>
      <c r="AC300" s="178"/>
      <c r="AD300" s="55"/>
      <c r="AE300" s="24"/>
      <c r="AF300" s="55"/>
      <c r="AG300" s="55"/>
      <c r="AH300" s="11"/>
      <c r="AI300" s="43"/>
      <c r="AJ300" s="3"/>
      <c r="AK300" s="42"/>
      <c r="AL300" s="42"/>
      <c r="AM300" s="42"/>
      <c r="AN300" s="42"/>
      <c r="AO300" s="60"/>
      <c r="AP300" s="47"/>
      <c r="AQ300" s="36"/>
      <c r="AR300" s="5"/>
      <c r="AS300" s="6"/>
      <c r="AT300" s="46">
        <v>27.3</v>
      </c>
      <c r="AU300" s="1">
        <v>1955</v>
      </c>
      <c r="AV300" s="1" t="s">
        <v>115</v>
      </c>
      <c r="AW300" s="67">
        <v>-3.3</v>
      </c>
      <c r="AX300" s="169">
        <v>1970</v>
      </c>
      <c r="AY300" s="11" t="s">
        <v>71</v>
      </c>
      <c r="AZ300" s="11"/>
      <c r="BA300" s="11"/>
      <c r="BB300" s="11"/>
      <c r="BC300" s="266">
        <v>14.6</v>
      </c>
      <c r="BD300" s="52">
        <v>1998</v>
      </c>
      <c r="BE300" s="155"/>
      <c r="BF300" s="138">
        <v>14.74</v>
      </c>
      <c r="BG300" s="161">
        <v>1975</v>
      </c>
      <c r="BH300" s="162">
        <v>5.6</v>
      </c>
      <c r="BI300" s="161">
        <v>1963</v>
      </c>
      <c r="BJ300" s="138">
        <v>19.03</v>
      </c>
      <c r="BK300" s="161">
        <v>1955</v>
      </c>
      <c r="BL300" s="162">
        <v>8.56</v>
      </c>
      <c r="BM300" s="161">
        <v>1963</v>
      </c>
      <c r="BN300" s="138">
        <v>3.47</v>
      </c>
      <c r="BO300" s="161">
        <v>1963</v>
      </c>
      <c r="BP300" s="162">
        <v>11.02</v>
      </c>
      <c r="BQ300" s="161">
        <v>1981</v>
      </c>
      <c r="BR300" s="14"/>
      <c r="BS300" s="140"/>
      <c r="BT300" s="1" t="s">
        <v>240</v>
      </c>
    </row>
    <row r="301" spans="1:72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4"/>
      <c r="L301" s="75"/>
      <c r="M301" s="42">
        <v>10.7</v>
      </c>
      <c r="N301" s="159"/>
      <c r="O301" s="160"/>
      <c r="P301" s="45"/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6">
        <v>1.4</v>
      </c>
      <c r="Y301" s="170">
        <v>1963</v>
      </c>
      <c r="Z301" s="46">
        <v>8</v>
      </c>
      <c r="AA301" s="51">
        <v>1887</v>
      </c>
      <c r="AB301" s="153"/>
      <c r="AC301" s="178"/>
      <c r="AD301" s="55"/>
      <c r="AE301" s="24"/>
      <c r="AF301" s="55"/>
      <c r="AG301" s="55"/>
      <c r="AH301" s="11"/>
      <c r="AI301" s="43"/>
      <c r="AJ301" s="3"/>
      <c r="AK301" s="42"/>
      <c r="AL301" s="42"/>
      <c r="AM301" s="42"/>
      <c r="AN301" s="42"/>
      <c r="AO301" s="60"/>
      <c r="AP301" s="47"/>
      <c r="AQ301" s="36"/>
      <c r="AR301" s="5"/>
      <c r="AS301" s="6"/>
      <c r="AT301" s="46">
        <v>25.8</v>
      </c>
      <c r="AU301" s="1">
        <v>2939</v>
      </c>
      <c r="AV301" s="1" t="s">
        <v>264</v>
      </c>
      <c r="AW301" s="46">
        <v>-2.6</v>
      </c>
      <c r="AX301" s="120">
        <v>2999</v>
      </c>
      <c r="AY301" s="1" t="s">
        <v>262</v>
      </c>
      <c r="AZ301" s="1"/>
      <c r="BA301" s="1"/>
      <c r="BB301" s="1"/>
      <c r="BC301" s="266">
        <v>13.5</v>
      </c>
      <c r="BD301" s="52">
        <v>1992</v>
      </c>
      <c r="BE301" s="6"/>
      <c r="BF301" s="138">
        <v>13.25</v>
      </c>
      <c r="BG301" s="161">
        <v>2010</v>
      </c>
      <c r="BH301" s="162">
        <v>6.31</v>
      </c>
      <c r="BI301" s="161">
        <v>1963</v>
      </c>
      <c r="BJ301" s="138">
        <v>18.54</v>
      </c>
      <c r="BK301" s="161">
        <v>1955</v>
      </c>
      <c r="BL301" s="162">
        <v>10.01</v>
      </c>
      <c r="BM301" s="161">
        <v>1963</v>
      </c>
      <c r="BN301" s="138">
        <v>2.36</v>
      </c>
      <c r="BO301" s="161">
        <v>1963</v>
      </c>
      <c r="BP301" s="162">
        <v>12.11</v>
      </c>
      <c r="BQ301" s="161">
        <v>1955</v>
      </c>
      <c r="BR301" s="14"/>
      <c r="BS301" s="140"/>
      <c r="BT301" s="1" t="s">
        <v>242</v>
      </c>
    </row>
    <row r="302" spans="1:72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4"/>
      <c r="L302" s="75"/>
      <c r="M302" s="42">
        <v>10.7</v>
      </c>
      <c r="N302" s="159"/>
      <c r="O302" s="160"/>
      <c r="P302" s="45"/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3"/>
      <c r="AC302" s="178"/>
      <c r="AD302" s="55"/>
      <c r="AE302" s="24"/>
      <c r="AF302" s="55"/>
      <c r="AG302" s="55"/>
      <c r="AH302" s="11"/>
      <c r="AI302" s="43"/>
      <c r="AJ302" s="3"/>
      <c r="AK302" s="42"/>
      <c r="AL302" s="42"/>
      <c r="AM302" s="42"/>
      <c r="AN302" s="42"/>
      <c r="AO302" s="60"/>
      <c r="AP302" s="47"/>
      <c r="AQ302" s="36"/>
      <c r="AR302" s="5"/>
      <c r="AS302" s="6"/>
      <c r="AT302" s="46">
        <v>27</v>
      </c>
      <c r="AU302" s="1">
        <v>1982</v>
      </c>
      <c r="AV302" s="1" t="s">
        <v>70</v>
      </c>
      <c r="AW302" s="46">
        <v>-1.1000000000000001</v>
      </c>
      <c r="AX302" s="120">
        <v>1965</v>
      </c>
      <c r="AY302" s="1" t="s">
        <v>79</v>
      </c>
      <c r="AZ302" s="1"/>
      <c r="BA302" s="1"/>
      <c r="BB302" s="1"/>
      <c r="BC302" s="266">
        <v>13.5</v>
      </c>
      <c r="BD302" s="52">
        <v>1967</v>
      </c>
      <c r="BE302" s="6"/>
      <c r="BF302" s="138">
        <v>13.79</v>
      </c>
      <c r="BG302" s="139">
        <v>1990</v>
      </c>
      <c r="BH302" s="162">
        <v>6.93</v>
      </c>
      <c r="BI302" s="139">
        <v>1958</v>
      </c>
      <c r="BJ302" s="138">
        <v>18.829999999999998</v>
      </c>
      <c r="BK302" s="139">
        <v>2008</v>
      </c>
      <c r="BL302" s="162">
        <v>9.4499999999999993</v>
      </c>
      <c r="BM302" s="139">
        <v>1958</v>
      </c>
      <c r="BN302" s="138">
        <v>3.84</v>
      </c>
      <c r="BO302" s="139">
        <v>1965</v>
      </c>
      <c r="BP302" s="162">
        <v>11.04</v>
      </c>
      <c r="BQ302" s="139">
        <v>1990</v>
      </c>
      <c r="BR302" s="14"/>
      <c r="BS302" s="140"/>
      <c r="BT302" s="1" t="s">
        <v>243</v>
      </c>
    </row>
    <row r="303" spans="1:72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4"/>
      <c r="L303" s="75"/>
      <c r="M303" s="42">
        <v>10.7</v>
      </c>
      <c r="N303" s="159"/>
      <c r="O303" s="163"/>
      <c r="P303" s="4"/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3"/>
      <c r="AC303" s="178"/>
      <c r="AD303" s="55"/>
      <c r="AE303" s="24"/>
      <c r="AF303" s="55"/>
      <c r="AG303" s="55"/>
      <c r="AH303" s="11"/>
      <c r="AI303" s="43"/>
      <c r="AJ303" s="3"/>
      <c r="AK303" s="42"/>
      <c r="AL303" s="42"/>
      <c r="AM303" s="42"/>
      <c r="AN303" s="42"/>
      <c r="AO303" s="60"/>
      <c r="AP303" s="47"/>
      <c r="AQ303" s="36"/>
      <c r="AR303" s="5"/>
      <c r="AS303" s="6"/>
      <c r="AT303" s="61">
        <v>26.8</v>
      </c>
      <c r="AU303" s="38">
        <v>1999</v>
      </c>
      <c r="AV303" s="38" t="s">
        <v>171</v>
      </c>
      <c r="AW303" s="98">
        <v>-4</v>
      </c>
      <c r="AX303" s="168">
        <v>1944</v>
      </c>
      <c r="AY303" s="10" t="s">
        <v>266</v>
      </c>
      <c r="AZ303" s="10"/>
      <c r="BA303" s="10"/>
      <c r="BB303" s="10"/>
      <c r="BC303" s="266">
        <v>13.5</v>
      </c>
      <c r="BD303" s="52">
        <v>1958</v>
      </c>
      <c r="BE303" s="267"/>
      <c r="BF303" s="138">
        <v>13.09</v>
      </c>
      <c r="BG303" s="139">
        <v>1990</v>
      </c>
      <c r="BH303" s="162">
        <v>6.46</v>
      </c>
      <c r="BI303" s="139">
        <v>1967</v>
      </c>
      <c r="BJ303" s="138">
        <v>17.11</v>
      </c>
      <c r="BK303" s="139">
        <v>2008</v>
      </c>
      <c r="BL303" s="162">
        <v>9.07</v>
      </c>
      <c r="BM303" s="139">
        <v>1988</v>
      </c>
      <c r="BN303" s="138">
        <v>3.95</v>
      </c>
      <c r="BO303" s="139">
        <v>1965</v>
      </c>
      <c r="BP303" s="162">
        <v>10.79</v>
      </c>
      <c r="BQ303" s="139">
        <v>1968</v>
      </c>
      <c r="BR303" s="14"/>
      <c r="BS303" s="140"/>
      <c r="BT303" s="1" t="s">
        <v>244</v>
      </c>
    </row>
    <row r="304" spans="1:72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78"/>
      <c r="L304" s="75"/>
      <c r="M304" s="42">
        <v>10.7</v>
      </c>
      <c r="N304" s="159"/>
      <c r="O304" s="160"/>
      <c r="P304" s="4"/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3"/>
      <c r="AC304" s="178"/>
      <c r="AD304" s="55"/>
      <c r="AE304" s="24"/>
      <c r="AF304" s="55"/>
      <c r="AG304" s="55"/>
      <c r="AH304" s="11"/>
      <c r="AI304" s="43"/>
      <c r="AJ304" s="3"/>
      <c r="AK304" s="42"/>
      <c r="AL304" s="42"/>
      <c r="AM304" s="42"/>
      <c r="AN304" s="42"/>
      <c r="AO304" s="60"/>
      <c r="AP304" s="47"/>
      <c r="AQ304" s="36"/>
      <c r="AR304" s="5"/>
      <c r="AS304" s="6"/>
      <c r="AT304" s="61">
        <v>25.2</v>
      </c>
      <c r="AU304" s="38">
        <v>2008</v>
      </c>
      <c r="AV304" s="38" t="s">
        <v>196</v>
      </c>
      <c r="AW304" s="46">
        <v>-2.8</v>
      </c>
      <c r="AX304" s="120">
        <v>1965</v>
      </c>
      <c r="AY304" s="1" t="s">
        <v>79</v>
      </c>
      <c r="AZ304" s="1"/>
      <c r="BA304" s="1"/>
      <c r="BB304" s="1"/>
      <c r="BC304" s="266">
        <v>14.2</v>
      </c>
      <c r="BD304" s="52">
        <v>1956</v>
      </c>
      <c r="BE304" s="6"/>
      <c r="BF304" s="138">
        <v>15.04</v>
      </c>
      <c r="BG304" s="161">
        <v>2008</v>
      </c>
      <c r="BH304" s="162">
        <v>5.92</v>
      </c>
      <c r="BI304" s="139">
        <v>1867</v>
      </c>
      <c r="BJ304" s="138">
        <v>18.399999999999999</v>
      </c>
      <c r="BK304" s="161">
        <v>2008</v>
      </c>
      <c r="BL304" s="162">
        <v>8.6300000000000008</v>
      </c>
      <c r="BM304" s="139">
        <v>1967</v>
      </c>
      <c r="BN304" s="138">
        <v>4.05</v>
      </c>
      <c r="BO304" s="139">
        <v>1965</v>
      </c>
      <c r="BP304" s="162">
        <v>11.2</v>
      </c>
      <c r="BQ304" s="161">
        <v>1968</v>
      </c>
      <c r="BR304" s="14"/>
      <c r="BS304" s="140"/>
      <c r="BT304" s="1" t="s">
        <v>245</v>
      </c>
    </row>
    <row r="305" spans="1:72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4"/>
      <c r="L305" s="75"/>
      <c r="M305" s="42">
        <v>10.7</v>
      </c>
      <c r="N305" s="159"/>
      <c r="O305" s="163"/>
      <c r="P305" s="4"/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3"/>
      <c r="AC305" s="54"/>
      <c r="AD305" s="11"/>
      <c r="AE305" s="24"/>
      <c r="AF305" s="1"/>
      <c r="AG305" s="55"/>
      <c r="AH305" s="11"/>
      <c r="AI305" s="43"/>
      <c r="AJ305" s="3"/>
      <c r="AK305" s="42"/>
      <c r="AL305" s="47"/>
      <c r="AM305" s="42"/>
      <c r="AN305" s="42"/>
      <c r="AO305" s="60"/>
      <c r="AP305" s="47"/>
      <c r="AQ305" s="36"/>
      <c r="AR305" s="5"/>
      <c r="AS305" s="6"/>
      <c r="AT305" s="61">
        <v>27.1</v>
      </c>
      <c r="AU305" s="38">
        <v>2008</v>
      </c>
      <c r="AV305" s="38" t="s">
        <v>139</v>
      </c>
      <c r="AW305" s="61">
        <v>-2.5</v>
      </c>
      <c r="AX305" s="167">
        <v>2007</v>
      </c>
      <c r="AY305" s="38" t="s">
        <v>139</v>
      </c>
      <c r="AZ305" s="38"/>
      <c r="BA305" s="38"/>
      <c r="BB305" s="38"/>
      <c r="BC305" s="266">
        <v>13.1</v>
      </c>
      <c r="BD305" s="52">
        <v>1970</v>
      </c>
      <c r="BE305" s="264"/>
      <c r="BF305" s="138">
        <v>14.87</v>
      </c>
      <c r="BG305" s="161">
        <v>2008</v>
      </c>
      <c r="BH305" s="162">
        <v>6.5</v>
      </c>
      <c r="BI305" s="139">
        <v>1956</v>
      </c>
      <c r="BJ305" s="138">
        <v>20.3</v>
      </c>
      <c r="BK305" s="161">
        <v>2008</v>
      </c>
      <c r="BL305" s="162">
        <v>9.25</v>
      </c>
      <c r="BM305" s="139">
        <v>1956</v>
      </c>
      <c r="BN305" s="138">
        <v>3.5</v>
      </c>
      <c r="BO305" s="139">
        <v>1967</v>
      </c>
      <c r="BP305" s="162">
        <v>11.13</v>
      </c>
      <c r="BQ305" s="161">
        <v>2008</v>
      </c>
      <c r="BR305" s="14"/>
      <c r="BS305" s="140"/>
      <c r="BT305" s="1" t="s">
        <v>247</v>
      </c>
    </row>
    <row r="306" spans="1:72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4"/>
      <c r="L306" s="75"/>
      <c r="M306" s="42">
        <v>10.7</v>
      </c>
      <c r="N306" s="159"/>
      <c r="O306" s="160"/>
      <c r="P306" s="4"/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3"/>
      <c r="AC306" s="54"/>
      <c r="AD306" s="11"/>
      <c r="AE306" s="24"/>
      <c r="AF306" s="1"/>
      <c r="AG306" s="55"/>
      <c r="AH306" s="11"/>
      <c r="AI306" s="43"/>
      <c r="AJ306" s="3"/>
      <c r="AK306" s="42"/>
      <c r="AL306" s="42"/>
      <c r="AM306" s="42"/>
      <c r="AN306" s="42"/>
      <c r="AO306" s="47"/>
      <c r="AP306" s="105"/>
      <c r="AQ306" s="36"/>
      <c r="AR306" s="5"/>
      <c r="AS306" s="6"/>
      <c r="AT306" s="61">
        <v>29.7</v>
      </c>
      <c r="AU306" s="38">
        <v>2008</v>
      </c>
      <c r="AV306" s="38" t="s">
        <v>139</v>
      </c>
      <c r="AW306" s="61">
        <v>-2.5</v>
      </c>
      <c r="AX306" s="167">
        <v>2007</v>
      </c>
      <c r="AY306" s="38" t="s">
        <v>139</v>
      </c>
      <c r="AZ306" s="38"/>
      <c r="BA306" s="38"/>
      <c r="BB306" s="38"/>
      <c r="BC306" s="266">
        <v>13.3</v>
      </c>
      <c r="BD306" s="52">
        <v>1957</v>
      </c>
      <c r="BE306" s="264"/>
      <c r="BF306" s="142">
        <v>15.73</v>
      </c>
      <c r="BG306" s="161">
        <v>2008</v>
      </c>
      <c r="BH306" s="162">
        <v>5.79</v>
      </c>
      <c r="BI306" s="139">
        <v>1965</v>
      </c>
      <c r="BJ306" s="142">
        <v>20.83</v>
      </c>
      <c r="BK306" s="161">
        <v>2008</v>
      </c>
      <c r="BL306" s="162">
        <v>9.7799999999999994</v>
      </c>
      <c r="BM306" s="139">
        <v>1956</v>
      </c>
      <c r="BN306" s="138">
        <v>3.78</v>
      </c>
      <c r="BO306" s="139">
        <v>1965</v>
      </c>
      <c r="BP306" s="162">
        <v>11.04</v>
      </c>
      <c r="BQ306" s="161">
        <v>2008</v>
      </c>
      <c r="BR306" s="14"/>
      <c r="BS306" s="140"/>
      <c r="BT306" s="1" t="s">
        <v>248</v>
      </c>
    </row>
    <row r="307" spans="1:72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4"/>
      <c r="L307" s="75"/>
      <c r="M307" s="42">
        <v>10.7</v>
      </c>
      <c r="N307" s="159"/>
      <c r="O307" s="163"/>
      <c r="P307" s="4"/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3"/>
      <c r="AC307" s="134"/>
      <c r="AD307" s="11"/>
      <c r="AE307" s="24"/>
      <c r="AF307" s="1"/>
      <c r="AG307" s="55"/>
      <c r="AH307" s="11"/>
      <c r="AI307" s="43"/>
      <c r="AJ307" s="3"/>
      <c r="AK307" s="42"/>
      <c r="AL307" s="42"/>
      <c r="AM307" s="42"/>
      <c r="AN307" s="42"/>
      <c r="AO307" s="60"/>
      <c r="AP307" s="47"/>
      <c r="AQ307" s="36"/>
      <c r="AR307" s="5"/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20">
        <v>1986</v>
      </c>
      <c r="AY307" s="42" t="s">
        <v>79</v>
      </c>
      <c r="AZ307" s="42"/>
      <c r="BA307" s="42"/>
      <c r="BB307" s="42"/>
      <c r="BC307" s="266">
        <v>13.7</v>
      </c>
      <c r="BD307" s="52">
        <v>1983</v>
      </c>
      <c r="BE307" s="76"/>
      <c r="BF307" s="138">
        <v>15.18</v>
      </c>
      <c r="BG307" s="161">
        <v>1980</v>
      </c>
      <c r="BH307" s="162">
        <v>6.22</v>
      </c>
      <c r="BI307" s="139">
        <v>1965</v>
      </c>
      <c r="BJ307" s="138">
        <v>19.98</v>
      </c>
      <c r="BK307" s="161">
        <v>1980</v>
      </c>
      <c r="BL307" s="162">
        <v>8.65</v>
      </c>
      <c r="BM307" s="139">
        <v>1965</v>
      </c>
      <c r="BN307" s="138">
        <v>4.33</v>
      </c>
      <c r="BO307" s="139">
        <v>1965</v>
      </c>
      <c r="BP307" s="162">
        <v>12.15</v>
      </c>
      <c r="BQ307" s="161">
        <v>1980</v>
      </c>
      <c r="BR307" s="14"/>
      <c r="BS307" s="140"/>
      <c r="BT307" s="135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9"/>
      <c r="O308" s="159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3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1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6"/>
      <c r="BS308" s="19"/>
      <c r="BT308" s="1"/>
    </row>
    <row r="309" spans="1:72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6">AVERAGE(D277:D306)</f>
        <v>#DIV/0!</v>
      </c>
      <c r="E309" s="42" t="e">
        <f>AVERAGE(E277:E307)</f>
        <v>#DIV/0!</v>
      </c>
      <c r="F309" s="42" t="e">
        <f t="shared" si="16"/>
        <v>#DIV/0!</v>
      </c>
      <c r="G309" s="42" t="e">
        <f t="shared" si="16"/>
        <v>#DIV/0!</v>
      </c>
      <c r="H309" s="42" t="e">
        <f t="shared" si="16"/>
        <v>#DIV/0!</v>
      </c>
      <c r="I309" s="42" t="e">
        <f t="shared" si="16"/>
        <v>#DIV/0!</v>
      </c>
      <c r="J309" s="24" t="e">
        <f t="shared" si="16"/>
        <v>#DIV/0!</v>
      </c>
      <c r="K309" s="54" t="e">
        <f t="shared" si="16"/>
        <v>#DIV/0!</v>
      </c>
      <c r="L309" s="75">
        <v>10.9</v>
      </c>
      <c r="M309" s="42"/>
      <c r="N309" s="159">
        <v>72.2</v>
      </c>
      <c r="O309" s="159"/>
      <c r="P309" s="147">
        <v>164</v>
      </c>
      <c r="Q309" s="147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21.093333333333337</v>
      </c>
      <c r="W309" s="42"/>
      <c r="X309" s="76">
        <f>AVERAGE(X277:X307)</f>
        <v>3.338709677419355</v>
      </c>
      <c r="Y309" s="42"/>
      <c r="Z309" s="46">
        <v>8.6999999999999993</v>
      </c>
      <c r="AA309" s="76"/>
      <c r="AB309" s="100" t="e">
        <f>AVERAGE(AB277:AB307)</f>
        <v>#DIV/0!</v>
      </c>
      <c r="AC309" s="64" t="e">
        <f>AVERAGE(AC278:AC307)</f>
        <v>#DIV/0!</v>
      </c>
      <c r="AD309" s="72"/>
      <c r="AE309" s="98" t="e">
        <f>AVERAGE(AE278:AE307)</f>
        <v>#DIV/0!</v>
      </c>
      <c r="AF309" s="72"/>
      <c r="AG309" s="72" t="e">
        <f>AVERAGE(AG278:AG307)</f>
        <v>#DIV/0!</v>
      </c>
      <c r="AH309" s="72"/>
      <c r="AI309" s="149"/>
      <c r="AJ309" s="149"/>
      <c r="AK309" s="72" t="e">
        <f t="shared" ref="AK309:AT309" si="17">AVERAGE(AK277:AK307)</f>
        <v>#DIV/0!</v>
      </c>
      <c r="AL309" s="72" t="e">
        <f t="shared" si="17"/>
        <v>#DIV/0!</v>
      </c>
      <c r="AM309" s="72" t="e">
        <f t="shared" si="17"/>
        <v>#DIV/0!</v>
      </c>
      <c r="AN309" s="72" t="e">
        <f t="shared" si="17"/>
        <v>#DIV/0!</v>
      </c>
      <c r="AO309" s="82" t="e">
        <f t="shared" si="17"/>
        <v>#DIV/0!</v>
      </c>
      <c r="AP309" s="82" t="e">
        <f t="shared" si="17"/>
        <v>#DIV/0!</v>
      </c>
      <c r="AQ309" s="84" t="e">
        <f t="shared" si="17"/>
        <v>#DIV/0!</v>
      </c>
      <c r="AR309" s="82" t="e">
        <f t="shared" si="17"/>
        <v>#DIV/0!</v>
      </c>
      <c r="AS309" s="82" t="e">
        <f t="shared" si="17"/>
        <v>#DIV/0!</v>
      </c>
      <c r="AT309" s="100">
        <f t="shared" si="17"/>
        <v>26.741935483870972</v>
      </c>
      <c r="AU309" s="100"/>
      <c r="AV309" s="100"/>
      <c r="AW309" s="100">
        <f>AVERAGE(AW277:AW307)</f>
        <v>-2.3161290322580648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2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0.3</v>
      </c>
      <c r="N310" s="173"/>
      <c r="O310" s="173"/>
      <c r="P310" s="75"/>
      <c r="Q310" s="75"/>
      <c r="R310" s="154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267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268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173"/>
      <c r="O311" s="174"/>
      <c r="P311" s="42"/>
      <c r="Q311" s="42"/>
      <c r="R311" s="156"/>
      <c r="S311" s="1"/>
      <c r="T311" s="1"/>
      <c r="U311" s="1"/>
      <c r="V311" s="5"/>
      <c r="W311" s="1"/>
      <c r="Y311" s="100" t="s">
        <v>181</v>
      </c>
      <c r="Z311" s="98"/>
      <c r="AA311" s="126"/>
      <c r="AB311" s="153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1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269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4"/>
      <c r="O312" s="174"/>
      <c r="P312" s="75"/>
      <c r="Q312" s="42"/>
      <c r="R312" s="156"/>
      <c r="S312" s="1"/>
      <c r="T312" s="1"/>
      <c r="U312" s="1"/>
      <c r="V312" s="5"/>
      <c r="W312" s="1"/>
      <c r="Y312" s="100" t="s">
        <v>183</v>
      </c>
      <c r="Z312" s="98"/>
      <c r="AA312" s="126"/>
      <c r="AB312" s="153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1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270</v>
      </c>
      <c r="D313" s="2"/>
      <c r="E313" s="2"/>
      <c r="F313" s="2"/>
      <c r="G313" s="2"/>
      <c r="H313" s="1"/>
      <c r="I313" s="2"/>
      <c r="J313" s="2" t="s">
        <v>426</v>
      </c>
      <c r="K313" s="2"/>
      <c r="L313" s="75">
        <v>11.9</v>
      </c>
      <c r="M313" s="75"/>
      <c r="N313" s="173"/>
      <c r="O313" s="174"/>
      <c r="P313" s="42"/>
      <c r="Q313" s="42"/>
      <c r="R313" s="156"/>
      <c r="S313" s="1"/>
      <c r="T313" s="1"/>
      <c r="U313" s="1"/>
      <c r="V313" s="5"/>
      <c r="W313" s="1"/>
      <c r="Y313" s="2" t="s">
        <v>425</v>
      </c>
      <c r="Z313" s="13"/>
      <c r="AA313" s="6"/>
      <c r="AB313" s="153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1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271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3"/>
      <c r="O314" s="174"/>
      <c r="P314" s="42"/>
      <c r="Q314" s="42"/>
      <c r="R314" s="15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1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272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3"/>
      <c r="O315" s="174"/>
      <c r="P315" s="42"/>
      <c r="Q315" s="42"/>
      <c r="R315" s="15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1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273</v>
      </c>
      <c r="D316" s="2"/>
      <c r="E316" s="2"/>
      <c r="F316" s="1"/>
      <c r="G316" s="1"/>
      <c r="H316" s="1"/>
      <c r="I316" s="1"/>
      <c r="J316" s="2" t="s">
        <v>427</v>
      </c>
      <c r="K316" s="2"/>
      <c r="L316" s="75">
        <v>48</v>
      </c>
      <c r="M316" s="42"/>
      <c r="N316" s="173"/>
      <c r="O316" s="174"/>
      <c r="P316" s="42"/>
      <c r="Q316" s="42"/>
      <c r="R316" s="15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1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428</v>
      </c>
      <c r="K317" s="2"/>
      <c r="L317" s="75">
        <v>189.9</v>
      </c>
      <c r="M317" s="1"/>
      <c r="N317" s="174"/>
      <c r="O317" s="174"/>
      <c r="P317" s="42"/>
      <c r="Q317" s="42"/>
      <c r="R317" s="15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1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274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5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1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7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275</v>
      </c>
      <c r="AU319" s="9"/>
      <c r="AV319" s="9"/>
      <c r="AW319" s="28"/>
      <c r="AX319" s="1"/>
      <c r="AY319" s="1"/>
      <c r="AZ319" s="1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9" t="s">
        <v>256</v>
      </c>
      <c r="BK319" s="261"/>
      <c r="BL319" s="261" t="s">
        <v>434</v>
      </c>
      <c r="BM319" s="261"/>
      <c r="BN319" s="209" t="s">
        <v>434</v>
      </c>
      <c r="BO319" s="261"/>
      <c r="BP319" s="261" t="s">
        <v>256</v>
      </c>
      <c r="BQ319" s="261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305" t="s">
        <v>276</v>
      </c>
      <c r="AA320" s="23" t="s">
        <v>41</v>
      </c>
      <c r="AB320" s="153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6"/>
      <c r="BA320" s="26"/>
      <c r="BB320" s="26"/>
      <c r="BC320" s="262" t="s">
        <v>33</v>
      </c>
      <c r="BD320" s="262" t="s">
        <v>41</v>
      </c>
      <c r="BE320" s="262"/>
      <c r="BF320" s="29" t="s">
        <v>207</v>
      </c>
      <c r="BG320" s="262" t="s">
        <v>21</v>
      </c>
      <c r="BH320" s="262" t="s">
        <v>208</v>
      </c>
      <c r="BI320" s="262" t="s">
        <v>21</v>
      </c>
      <c r="BJ320" s="271" t="s">
        <v>257</v>
      </c>
      <c r="BK320" s="263"/>
      <c r="BL320" s="263" t="s">
        <v>257</v>
      </c>
      <c r="BM320" s="263"/>
      <c r="BN320" s="271" t="s">
        <v>435</v>
      </c>
      <c r="BO320" s="263"/>
      <c r="BP320" s="263" t="s">
        <v>435</v>
      </c>
      <c r="BQ320" s="263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7"/>
      <c r="K321" s="137"/>
      <c r="L321" s="2"/>
      <c r="M321" s="1"/>
      <c r="N321" s="3"/>
      <c r="O321" s="3"/>
      <c r="P321" s="4"/>
      <c r="Q321" s="4" t="s">
        <v>45</v>
      </c>
      <c r="R321" s="13" t="s">
        <v>277</v>
      </c>
      <c r="S321" s="32"/>
      <c r="T321" s="6"/>
      <c r="U321" s="6"/>
      <c r="V321" s="13" t="s">
        <v>48</v>
      </c>
      <c r="W321" s="32"/>
      <c r="X321" s="32" t="s">
        <v>278</v>
      </c>
      <c r="Y321" s="6"/>
      <c r="Z321" s="5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1"/>
      <c r="BA321" s="1"/>
      <c r="BB321" s="1"/>
      <c r="BC321" s="119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2011</v>
      </c>
      <c r="BS321" s="11"/>
      <c r="BT321" s="1"/>
    </row>
    <row r="322" spans="1:72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4"/>
      <c r="L322" s="75"/>
      <c r="M322" s="42">
        <v>10.7</v>
      </c>
      <c r="N322" s="43"/>
      <c r="O322" s="57"/>
      <c r="P322" s="45"/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3">
        <v>9.8000000000000007</v>
      </c>
      <c r="AC322" s="20"/>
      <c r="AD322" s="1"/>
      <c r="AE322" s="24"/>
      <c r="AF322" s="75"/>
      <c r="AG322" s="55"/>
      <c r="AH322" s="105"/>
      <c r="AI322" s="43"/>
      <c r="AJ322" s="27"/>
      <c r="AK322" s="42"/>
      <c r="AL322" s="42"/>
      <c r="AM322" s="42"/>
      <c r="AN322" s="42"/>
      <c r="AO322" s="60"/>
      <c r="AP322" s="47"/>
      <c r="AQ322" s="36"/>
      <c r="AR322" s="5"/>
      <c r="AS322" s="6"/>
      <c r="AT322" s="46">
        <v>25.2</v>
      </c>
      <c r="AU322" s="112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38"/>
      <c r="BA322" s="38"/>
      <c r="BB322" s="38"/>
      <c r="BC322" s="119">
        <v>14.2</v>
      </c>
      <c r="BD322" s="6">
        <v>1949</v>
      </c>
      <c r="BE322" s="6"/>
      <c r="BF322" s="138">
        <v>13.8</v>
      </c>
      <c r="BG322" s="139">
        <v>2008</v>
      </c>
      <c r="BH322" s="162">
        <v>6.84</v>
      </c>
      <c r="BI322" s="139">
        <v>1986</v>
      </c>
      <c r="BJ322" s="138">
        <v>19.27</v>
      </c>
      <c r="BK322" s="139">
        <v>1980</v>
      </c>
      <c r="BL322" s="162">
        <v>9.85</v>
      </c>
      <c r="BM322" s="139">
        <v>1986</v>
      </c>
      <c r="BN322" s="138">
        <v>3.88</v>
      </c>
      <c r="BO322" s="139">
        <v>1965</v>
      </c>
      <c r="BP322" s="138">
        <v>10.74</v>
      </c>
      <c r="BQ322" s="139">
        <v>1980</v>
      </c>
      <c r="BR322" s="14"/>
      <c r="BS322" s="140"/>
      <c r="BT322" s="1" t="s">
        <v>210</v>
      </c>
    </row>
    <row r="323" spans="1:72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4"/>
      <c r="L323" s="75"/>
      <c r="M323" s="42">
        <v>10.7</v>
      </c>
      <c r="N323" s="43"/>
      <c r="O323" s="62"/>
      <c r="P323" s="45"/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3">
        <v>10</v>
      </c>
      <c r="AC323" s="54"/>
      <c r="AD323" s="11"/>
      <c r="AE323" s="24"/>
      <c r="AF323" s="42"/>
      <c r="AG323" s="55"/>
      <c r="AH323" s="11"/>
      <c r="AI323" s="43"/>
      <c r="AJ323" s="43"/>
      <c r="AK323" s="58"/>
      <c r="AL323" s="58"/>
      <c r="AM323" s="42"/>
      <c r="AN323" s="42"/>
      <c r="AO323" s="131"/>
      <c r="AP323" s="1"/>
      <c r="AQ323" s="36"/>
      <c r="AR323" s="5"/>
      <c r="AS323" s="6"/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1"/>
      <c r="BA323" s="1"/>
      <c r="BB323" s="1"/>
      <c r="BC323" s="119">
        <v>14</v>
      </c>
      <c r="BD323" s="6">
        <v>1979</v>
      </c>
      <c r="BE323" s="6"/>
      <c r="BF323" s="138">
        <v>12.75</v>
      </c>
      <c r="BG323" s="139">
        <v>2004</v>
      </c>
      <c r="BH323" s="162">
        <v>6.58</v>
      </c>
      <c r="BI323" s="139">
        <v>1986</v>
      </c>
      <c r="BJ323" s="138">
        <v>17.05</v>
      </c>
      <c r="BK323" s="139">
        <v>2008</v>
      </c>
      <c r="BL323" s="162">
        <v>9.48</v>
      </c>
      <c r="BM323" s="139">
        <v>1986</v>
      </c>
      <c r="BN323" s="138">
        <v>3.75</v>
      </c>
      <c r="BO323" s="139">
        <v>1986</v>
      </c>
      <c r="BP323" s="138">
        <v>10.82</v>
      </c>
      <c r="BQ323" s="139">
        <v>1978</v>
      </c>
      <c r="BR323" s="14"/>
      <c r="BS323" s="140"/>
      <c r="BT323" s="1" t="s">
        <v>211</v>
      </c>
    </row>
    <row r="324" spans="1:72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4"/>
      <c r="L324" s="75"/>
      <c r="M324" s="42">
        <v>10.7</v>
      </c>
      <c r="N324" s="43"/>
      <c r="O324" s="57"/>
      <c r="P324" s="45"/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3">
        <v>10.5</v>
      </c>
      <c r="AC324" s="54"/>
      <c r="AD324" s="11"/>
      <c r="AE324" s="24"/>
      <c r="AF324" s="42"/>
      <c r="AG324" s="55"/>
      <c r="AH324" s="11"/>
      <c r="AI324" s="43"/>
      <c r="AJ324" s="43"/>
      <c r="AK324" s="58"/>
      <c r="AL324" s="58"/>
      <c r="AM324" s="58"/>
      <c r="AN324" s="58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1"/>
      <c r="BA324" s="1"/>
      <c r="BB324" s="1"/>
      <c r="BC324" s="119">
        <v>13.7</v>
      </c>
      <c r="BD324" s="6">
        <v>1958</v>
      </c>
      <c r="BE324" s="6"/>
      <c r="BF324" s="138">
        <v>13.01</v>
      </c>
      <c r="BG324" s="139">
        <v>1991</v>
      </c>
      <c r="BH324" s="162">
        <v>6.74</v>
      </c>
      <c r="BI324" s="139">
        <v>1958</v>
      </c>
      <c r="BJ324" s="138">
        <v>16.89</v>
      </c>
      <c r="BK324" s="139">
        <v>1991</v>
      </c>
      <c r="BL324" s="162">
        <v>9.81</v>
      </c>
      <c r="BM324" s="139">
        <v>1958</v>
      </c>
      <c r="BN324" s="138">
        <v>3.47</v>
      </c>
      <c r="BO324" s="139">
        <v>1967</v>
      </c>
      <c r="BP324" s="138">
        <v>11.12</v>
      </c>
      <c r="BQ324" s="139">
        <v>2002</v>
      </c>
      <c r="BR324" s="14"/>
      <c r="BS324" s="140"/>
      <c r="BT324" s="1" t="s">
        <v>212</v>
      </c>
    </row>
    <row r="325" spans="1:72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4"/>
      <c r="L325" s="75"/>
      <c r="M325" s="42">
        <v>10.7</v>
      </c>
      <c r="N325" s="43"/>
      <c r="O325" s="62"/>
      <c r="P325" s="45"/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3">
        <v>8.9</v>
      </c>
      <c r="AC325" s="54"/>
      <c r="AD325" s="11"/>
      <c r="AE325" s="24"/>
      <c r="AF325" s="42"/>
      <c r="AG325" s="55"/>
      <c r="AH325" s="11"/>
      <c r="AI325" s="43"/>
      <c r="AJ325" s="43"/>
      <c r="AK325" s="58"/>
      <c r="AL325" s="58"/>
      <c r="AM325" s="42"/>
      <c r="AN325" s="42"/>
      <c r="AO325" s="38"/>
      <c r="AP325" s="47"/>
      <c r="AQ325" s="36"/>
      <c r="AR325" s="5"/>
      <c r="AS325" s="6"/>
      <c r="AT325" s="118">
        <v>27</v>
      </c>
      <c r="AU325" s="112">
        <v>1939</v>
      </c>
      <c r="AV325" s="1" t="s">
        <v>171</v>
      </c>
      <c r="AW325" s="46">
        <v>-2.7</v>
      </c>
      <c r="AX325" s="1">
        <v>1986</v>
      </c>
      <c r="AY325" s="1" t="s">
        <v>259</v>
      </c>
      <c r="AZ325" s="1"/>
      <c r="BA325" s="1"/>
      <c r="BB325" s="1"/>
      <c r="BC325" s="119">
        <v>14.4</v>
      </c>
      <c r="BD325" s="6">
        <v>1958</v>
      </c>
      <c r="BE325" s="6"/>
      <c r="BF325" s="138">
        <v>12.71</v>
      </c>
      <c r="BG325" s="139">
        <v>2006</v>
      </c>
      <c r="BH325" s="162">
        <v>7.13</v>
      </c>
      <c r="BI325" s="139">
        <v>1958</v>
      </c>
      <c r="BJ325" s="138">
        <v>16.48</v>
      </c>
      <c r="BK325" s="139">
        <v>2003</v>
      </c>
      <c r="BL325" s="162">
        <v>9.94</v>
      </c>
      <c r="BM325" s="139">
        <v>1958</v>
      </c>
      <c r="BN325" s="138">
        <v>3.11</v>
      </c>
      <c r="BO325" s="139">
        <v>1967</v>
      </c>
      <c r="BP325" s="138">
        <v>10.9</v>
      </c>
      <c r="BQ325" s="139">
        <v>2002</v>
      </c>
      <c r="BR325" s="14"/>
      <c r="BS325" s="140"/>
      <c r="BT325" s="1" t="s">
        <v>213</v>
      </c>
    </row>
    <row r="326" spans="1:72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79"/>
      <c r="K326" s="54"/>
      <c r="L326" s="75"/>
      <c r="M326" s="42">
        <v>10.7</v>
      </c>
      <c r="N326" s="43"/>
      <c r="O326" s="62"/>
      <c r="P326" s="45"/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3">
        <v>8.4</v>
      </c>
      <c r="AC326" s="54"/>
      <c r="AD326" s="11"/>
      <c r="AE326" s="24"/>
      <c r="AF326" s="42"/>
      <c r="AG326" s="55"/>
      <c r="AH326" s="11"/>
      <c r="AI326" s="43"/>
      <c r="AJ326" s="43"/>
      <c r="AK326" s="42"/>
      <c r="AL326" s="42"/>
      <c r="AM326" s="42"/>
      <c r="AN326" s="42"/>
      <c r="AO326" s="60"/>
      <c r="AP326" s="47"/>
      <c r="AQ326" s="36"/>
      <c r="AR326" s="5"/>
      <c r="AS326" s="6"/>
      <c r="AT326" s="46">
        <v>27.1</v>
      </c>
      <c r="AU326" s="112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1"/>
      <c r="BA326" s="1"/>
      <c r="BB326" s="1"/>
      <c r="BC326" s="119">
        <v>13.5</v>
      </c>
      <c r="BD326" s="6">
        <v>1973</v>
      </c>
      <c r="BE326" s="6"/>
      <c r="BF326" s="138">
        <v>12.1</v>
      </c>
      <c r="BG326" s="161">
        <v>2003</v>
      </c>
      <c r="BH326" s="162">
        <v>6.91</v>
      </c>
      <c r="BI326" s="161">
        <v>1956</v>
      </c>
      <c r="BJ326" s="138">
        <v>16.739999999999998</v>
      </c>
      <c r="BK326" s="161">
        <v>2003</v>
      </c>
      <c r="BL326" s="162">
        <v>9.34</v>
      </c>
      <c r="BM326" s="161">
        <v>1956</v>
      </c>
      <c r="BN326" s="138">
        <v>4.59</v>
      </c>
      <c r="BO326" s="161">
        <v>1956</v>
      </c>
      <c r="BP326" s="138">
        <v>10.53</v>
      </c>
      <c r="BQ326" s="161">
        <v>2009</v>
      </c>
      <c r="BR326" s="285"/>
      <c r="BS326" s="140"/>
      <c r="BT326" s="1" t="s">
        <v>214</v>
      </c>
    </row>
    <row r="327" spans="1:72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4"/>
      <c r="L327" s="75"/>
      <c r="M327" s="42">
        <v>10.7</v>
      </c>
      <c r="N327" s="43"/>
      <c r="O327" s="62"/>
      <c r="P327" s="45"/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3">
        <v>8.1</v>
      </c>
      <c r="AC327" s="54"/>
      <c r="AD327" s="11"/>
      <c r="AE327" s="24"/>
      <c r="AF327" s="42"/>
      <c r="AG327" s="55"/>
      <c r="AH327" s="11"/>
      <c r="AI327" s="43"/>
      <c r="AJ327" s="43"/>
      <c r="AK327" s="42"/>
      <c r="AL327" s="42"/>
      <c r="AM327" s="42"/>
      <c r="AN327" s="42"/>
      <c r="AO327" s="60"/>
      <c r="AP327" s="47"/>
      <c r="AQ327" s="36"/>
      <c r="AR327" s="5"/>
      <c r="AS327" s="6"/>
      <c r="AT327" s="46">
        <v>25</v>
      </c>
      <c r="AU327" s="112">
        <v>1938</v>
      </c>
      <c r="AV327" s="1" t="s">
        <v>171</v>
      </c>
      <c r="AW327" s="61">
        <v>-2.8</v>
      </c>
      <c r="AX327" s="38">
        <v>2007</v>
      </c>
      <c r="AY327" s="38" t="s">
        <v>86</v>
      </c>
      <c r="AZ327" s="38"/>
      <c r="BA327" s="38"/>
      <c r="BB327" s="38"/>
      <c r="BC327" s="119">
        <v>12.7</v>
      </c>
      <c r="BD327" s="6">
        <v>1973</v>
      </c>
      <c r="BE327" s="6"/>
      <c r="BF327" s="138">
        <v>13.55</v>
      </c>
      <c r="BG327" s="139">
        <v>2009</v>
      </c>
      <c r="BH327" s="162">
        <v>7.31</v>
      </c>
      <c r="BI327" s="139">
        <v>1962</v>
      </c>
      <c r="BJ327" s="138">
        <v>16.600000000000001</v>
      </c>
      <c r="BK327" s="139">
        <v>2009</v>
      </c>
      <c r="BL327" s="162">
        <v>9.2899999999999991</v>
      </c>
      <c r="BM327" s="139">
        <v>1973</v>
      </c>
      <c r="BN327" s="138">
        <v>4.1500000000000004</v>
      </c>
      <c r="BO327" s="139">
        <v>1977</v>
      </c>
      <c r="BP327" s="138">
        <v>11.26</v>
      </c>
      <c r="BQ327" s="139">
        <v>2009</v>
      </c>
      <c r="BR327" s="285"/>
      <c r="BS327" s="140"/>
      <c r="BT327" s="1" t="s">
        <v>216</v>
      </c>
    </row>
    <row r="328" spans="1:72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4"/>
      <c r="L328" s="75"/>
      <c r="M328" s="42">
        <v>10.7</v>
      </c>
      <c r="N328" s="43"/>
      <c r="O328" s="57"/>
      <c r="P328" s="45"/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3">
        <v>9.9</v>
      </c>
      <c r="AC328" s="54"/>
      <c r="AD328" s="11"/>
      <c r="AE328" s="24"/>
      <c r="AF328" s="42"/>
      <c r="AG328" s="55"/>
      <c r="AH328" s="11"/>
      <c r="AI328" s="43"/>
      <c r="AJ328" s="43"/>
      <c r="AK328" s="42"/>
      <c r="AL328" s="42"/>
      <c r="AM328" s="42"/>
      <c r="AN328" s="42"/>
      <c r="AO328" s="60"/>
      <c r="AP328" s="47"/>
      <c r="AQ328" s="36"/>
      <c r="AR328" s="5"/>
      <c r="AS328" s="6"/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1"/>
      <c r="BA328" s="1"/>
      <c r="BB328" s="1"/>
      <c r="BC328" s="119">
        <v>12.7</v>
      </c>
      <c r="BD328" s="6">
        <v>1973</v>
      </c>
      <c r="BE328" s="6"/>
      <c r="BF328" s="138">
        <v>13.18</v>
      </c>
      <c r="BG328" s="139">
        <v>2012</v>
      </c>
      <c r="BH328" s="162">
        <v>6.81</v>
      </c>
      <c r="BI328" s="139">
        <v>1973</v>
      </c>
      <c r="BJ328" s="138">
        <v>17.11</v>
      </c>
      <c r="BK328" s="139">
        <v>1995</v>
      </c>
      <c r="BL328" s="162">
        <v>9.4700000000000006</v>
      </c>
      <c r="BM328" s="139">
        <v>1962</v>
      </c>
      <c r="BN328" s="138">
        <v>4</v>
      </c>
      <c r="BO328" s="139">
        <v>1977</v>
      </c>
      <c r="BP328" s="138">
        <v>10.71</v>
      </c>
      <c r="BQ328" s="139">
        <v>1953</v>
      </c>
      <c r="BR328" s="285"/>
      <c r="BS328" s="140"/>
      <c r="BT328" s="1" t="s">
        <v>219</v>
      </c>
    </row>
    <row r="329" spans="1:72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4"/>
      <c r="L329" s="75"/>
      <c r="M329" s="42">
        <v>10.6</v>
      </c>
      <c r="N329" s="43"/>
      <c r="O329" s="42"/>
      <c r="P329" s="45"/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3">
        <v>10.7</v>
      </c>
      <c r="AC329" s="54"/>
      <c r="AD329" s="11"/>
      <c r="AE329" s="24"/>
      <c r="AF329" s="42"/>
      <c r="AG329" s="55"/>
      <c r="AH329" s="11"/>
      <c r="AI329" s="43"/>
      <c r="AJ329" s="43"/>
      <c r="AK329" s="42"/>
      <c r="AL329" s="42"/>
      <c r="AM329" s="42"/>
      <c r="AN329" s="42"/>
      <c r="AO329" s="60"/>
      <c r="AP329" s="47"/>
      <c r="AQ329" s="36"/>
      <c r="AR329" s="5"/>
      <c r="AS329" s="6"/>
      <c r="AT329" s="46">
        <v>27.9</v>
      </c>
      <c r="AU329" s="1">
        <v>2004</v>
      </c>
      <c r="AV329" s="1" t="s">
        <v>191</v>
      </c>
      <c r="AW329" s="46">
        <v>-2</v>
      </c>
      <c r="AX329" s="1">
        <v>1951</v>
      </c>
      <c r="AY329" s="1" t="s">
        <v>71</v>
      </c>
      <c r="AZ329" s="1"/>
      <c r="BA329" s="1"/>
      <c r="BB329" s="1"/>
      <c r="BC329" s="119">
        <v>12.1</v>
      </c>
      <c r="BD329" s="6">
        <v>1993</v>
      </c>
      <c r="BE329" s="6"/>
      <c r="BF329" s="138">
        <v>14.21</v>
      </c>
      <c r="BG329" s="161">
        <v>2012</v>
      </c>
      <c r="BH329" s="162">
        <v>7.07</v>
      </c>
      <c r="BI329" s="139">
        <v>1993</v>
      </c>
      <c r="BJ329" s="138">
        <v>17.09</v>
      </c>
      <c r="BK329" s="161">
        <v>2012</v>
      </c>
      <c r="BL329" s="162">
        <v>9.17</v>
      </c>
      <c r="BM329" s="139">
        <v>1993</v>
      </c>
      <c r="BN329" s="138">
        <v>3.36</v>
      </c>
      <c r="BO329" s="139">
        <v>1951</v>
      </c>
      <c r="BP329" s="138">
        <v>11.38</v>
      </c>
      <c r="BQ329" s="161">
        <v>2012</v>
      </c>
      <c r="BR329" s="285"/>
      <c r="BS329" s="140"/>
      <c r="BT329" s="1" t="s">
        <v>220</v>
      </c>
    </row>
    <row r="330" spans="1:72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4"/>
      <c r="L330" s="75"/>
      <c r="M330" s="42">
        <v>10.6</v>
      </c>
      <c r="N330" s="43"/>
      <c r="O330" s="42"/>
      <c r="P330" s="45"/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3">
        <v>10.5</v>
      </c>
      <c r="AC330" s="54"/>
      <c r="AD330" s="11"/>
      <c r="AE330" s="24"/>
      <c r="AF330" s="42"/>
      <c r="AG330" s="55"/>
      <c r="AH330" s="11"/>
      <c r="AI330" s="43"/>
      <c r="AJ330" s="43"/>
      <c r="AK330" s="42"/>
      <c r="AL330" s="42"/>
      <c r="AM330" s="42"/>
      <c r="AN330" s="42"/>
      <c r="AO330" s="60"/>
      <c r="AP330" s="47"/>
      <c r="AQ330" s="36"/>
      <c r="AR330" s="5"/>
      <c r="AS330" s="6"/>
      <c r="AT330" s="46">
        <v>28</v>
      </c>
      <c r="AU330" s="1">
        <v>2012</v>
      </c>
      <c r="AV330" s="1" t="s">
        <v>94</v>
      </c>
      <c r="AW330" s="46">
        <v>-2.5</v>
      </c>
      <c r="AX330" s="1">
        <v>1999</v>
      </c>
      <c r="AY330" s="1" t="s">
        <v>58</v>
      </c>
      <c r="AZ330" s="1"/>
      <c r="BA330" s="1"/>
      <c r="BB330" s="1"/>
      <c r="BC330" s="119">
        <v>13.4</v>
      </c>
      <c r="BD330" s="6">
        <v>1982</v>
      </c>
      <c r="BE330" s="6"/>
      <c r="BF330" s="138">
        <v>14.83</v>
      </c>
      <c r="BG330" s="161">
        <v>2012</v>
      </c>
      <c r="BH330" s="162">
        <v>6.74</v>
      </c>
      <c r="BI330" s="139">
        <v>2993</v>
      </c>
      <c r="BJ330" s="138">
        <v>18.39</v>
      </c>
      <c r="BK330" s="161">
        <v>2004</v>
      </c>
      <c r="BL330" s="162">
        <v>9.69</v>
      </c>
      <c r="BM330" s="139">
        <v>1993</v>
      </c>
      <c r="BN330" s="138">
        <v>3.56</v>
      </c>
      <c r="BO330" s="139">
        <v>1949</v>
      </c>
      <c r="BP330" s="142">
        <v>13.41</v>
      </c>
      <c r="BQ330" s="161">
        <v>2012</v>
      </c>
      <c r="BR330" s="285"/>
      <c r="BS330" s="164"/>
      <c r="BT330" s="1" t="s">
        <v>221</v>
      </c>
    </row>
    <row r="331" spans="1:72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4"/>
      <c r="L331" s="75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3">
        <v>10.7</v>
      </c>
      <c r="AC331" s="54"/>
      <c r="AD331" s="11"/>
      <c r="AE331" s="24"/>
      <c r="AF331" s="42"/>
      <c r="AG331" s="55"/>
      <c r="AH331" s="11"/>
      <c r="AI331" s="43"/>
      <c r="AJ331" s="43"/>
      <c r="AK331" s="42"/>
      <c r="AL331" s="42"/>
      <c r="AM331" s="42"/>
      <c r="AN331" s="42"/>
      <c r="AO331" s="60"/>
      <c r="AP331" s="47"/>
      <c r="AQ331" s="66"/>
      <c r="AR331" s="5"/>
      <c r="AS331" s="6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1"/>
      <c r="BA331" s="1"/>
      <c r="BB331" s="1"/>
      <c r="BC331" s="119">
        <v>12.9</v>
      </c>
      <c r="BD331" s="6">
        <v>1962</v>
      </c>
      <c r="BE331" s="6"/>
      <c r="BF331" s="138">
        <v>15.53</v>
      </c>
      <c r="BG331" s="161">
        <v>2004</v>
      </c>
      <c r="BH331" s="162">
        <v>6.58</v>
      </c>
      <c r="BI331" s="161">
        <v>1966</v>
      </c>
      <c r="BJ331" s="138">
        <v>20.440000000000001</v>
      </c>
      <c r="BK331" s="161">
        <v>2004</v>
      </c>
      <c r="BL331" s="162">
        <v>8.94</v>
      </c>
      <c r="BM331" s="161">
        <v>1982</v>
      </c>
      <c r="BN331" s="138">
        <v>3.13</v>
      </c>
      <c r="BO331" s="161">
        <v>1993</v>
      </c>
      <c r="BP331" s="138">
        <v>11.96</v>
      </c>
      <c r="BQ331" s="161">
        <v>2012</v>
      </c>
      <c r="BR331" s="285"/>
      <c r="BS331" s="140"/>
      <c r="BT331" s="1" t="s">
        <v>223</v>
      </c>
    </row>
    <row r="332" spans="1:72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4"/>
      <c r="L332" s="75"/>
      <c r="M332" s="42">
        <v>10.6</v>
      </c>
      <c r="N332" s="43"/>
      <c r="O332" s="42"/>
      <c r="P332" s="45"/>
      <c r="Q332" s="42">
        <v>16.100000000000001</v>
      </c>
      <c r="R332" s="165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3">
        <v>10.1</v>
      </c>
      <c r="AC332" s="54"/>
      <c r="AD332" s="11"/>
      <c r="AE332" s="24"/>
      <c r="AF332" s="42"/>
      <c r="AG332" s="55"/>
      <c r="AH332" s="11"/>
      <c r="AI332" s="43"/>
      <c r="AJ332" s="43"/>
      <c r="AK332" s="42"/>
      <c r="AL332" s="42"/>
      <c r="AM332" s="42"/>
      <c r="AN332" s="42"/>
      <c r="AO332" s="60"/>
      <c r="AP332" s="47"/>
      <c r="AQ332" s="36"/>
      <c r="AR332" s="5"/>
      <c r="AS332" s="6"/>
      <c r="AT332" s="114">
        <v>29.4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1"/>
      <c r="BA332" s="1"/>
      <c r="BB332" s="1"/>
      <c r="BC332" s="119">
        <v>12.5</v>
      </c>
      <c r="BD332" s="6">
        <v>1970</v>
      </c>
      <c r="BE332" s="6"/>
      <c r="BF332" s="142">
        <v>15.9</v>
      </c>
      <c r="BG332" s="161">
        <v>2004</v>
      </c>
      <c r="BH332" s="162">
        <v>6.55</v>
      </c>
      <c r="BI332" s="139">
        <v>1970</v>
      </c>
      <c r="BJ332" s="142">
        <v>21.55</v>
      </c>
      <c r="BK332" s="161">
        <v>2004</v>
      </c>
      <c r="BL332" s="162">
        <v>9.4600000000000009</v>
      </c>
      <c r="BM332" s="139">
        <v>1970</v>
      </c>
      <c r="BN332" s="138">
        <v>2.99</v>
      </c>
      <c r="BO332" s="139">
        <v>1993</v>
      </c>
      <c r="BP332" s="138">
        <v>12.69</v>
      </c>
      <c r="BQ332" s="161">
        <v>2012</v>
      </c>
      <c r="BR332" s="285"/>
      <c r="BS332" s="140"/>
      <c r="BT332" s="1" t="s">
        <v>224</v>
      </c>
    </row>
    <row r="333" spans="1:72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4"/>
      <c r="L333" s="75"/>
      <c r="M333" s="42">
        <v>10.5</v>
      </c>
      <c r="N333" s="43"/>
      <c r="O333" s="42"/>
      <c r="P333" s="45"/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3">
        <v>10.1</v>
      </c>
      <c r="AC333" s="54"/>
      <c r="AD333" s="11"/>
      <c r="AE333" s="24"/>
      <c r="AF333" s="42"/>
      <c r="AG333" s="55"/>
      <c r="AH333" s="11"/>
      <c r="AI333" s="43"/>
      <c r="AJ333" s="43"/>
      <c r="AK333" s="42"/>
      <c r="AL333" s="42"/>
      <c r="AM333" s="42"/>
      <c r="AN333" s="42"/>
      <c r="AO333" s="60"/>
      <c r="AP333" s="47"/>
      <c r="AQ333" s="36"/>
      <c r="AR333" s="5"/>
      <c r="AS333" s="6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1"/>
      <c r="BA333" s="1"/>
      <c r="BB333" s="1"/>
      <c r="BC333" s="119">
        <v>11.6</v>
      </c>
      <c r="BD333" s="6">
        <v>1970</v>
      </c>
      <c r="BE333" s="6"/>
      <c r="BF333" s="138">
        <v>13.84</v>
      </c>
      <c r="BG333" s="161">
        <v>2010</v>
      </c>
      <c r="BH333" s="162">
        <v>6.21</v>
      </c>
      <c r="BI333" s="139">
        <v>1970</v>
      </c>
      <c r="BJ333" s="138">
        <v>19.28</v>
      </c>
      <c r="BK333" s="161">
        <v>2004</v>
      </c>
      <c r="BL333" s="162">
        <v>8.36</v>
      </c>
      <c r="BM333" s="139">
        <v>1970</v>
      </c>
      <c r="BN333" s="138">
        <v>2.81</v>
      </c>
      <c r="BO333" s="139">
        <v>1951</v>
      </c>
      <c r="BP333" s="138">
        <v>11.99</v>
      </c>
      <c r="BQ333" s="161">
        <v>2012</v>
      </c>
      <c r="BR333" s="285"/>
      <c r="BS333" s="140"/>
      <c r="BT333" s="1" t="s">
        <v>226</v>
      </c>
    </row>
    <row r="334" spans="1:72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4"/>
      <c r="L334" s="75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3">
        <v>10.4</v>
      </c>
      <c r="AC334" s="54"/>
      <c r="AD334" s="11"/>
      <c r="AE334" s="24"/>
      <c r="AF334" s="42"/>
      <c r="AG334" s="55"/>
      <c r="AH334" s="11"/>
      <c r="AI334" s="43"/>
      <c r="AJ334" s="43"/>
      <c r="AK334" s="42"/>
      <c r="AL334" s="42"/>
      <c r="AM334" s="42"/>
      <c r="AN334" s="42"/>
      <c r="AO334" s="5"/>
      <c r="AP334" s="1"/>
      <c r="AQ334" s="66"/>
      <c r="AR334" s="50"/>
      <c r="AS334" s="51"/>
      <c r="AT334" s="61">
        <v>28.5</v>
      </c>
      <c r="AU334" s="38">
        <v>2004</v>
      </c>
      <c r="AV334" s="38" t="s">
        <v>279</v>
      </c>
      <c r="AW334" s="46">
        <v>-3.4</v>
      </c>
      <c r="AX334" s="112">
        <v>1971</v>
      </c>
      <c r="AY334" s="1" t="s">
        <v>79</v>
      </c>
      <c r="AZ334" s="1"/>
      <c r="BA334" s="1"/>
      <c r="BB334" s="1"/>
      <c r="BC334" s="119">
        <v>13.6</v>
      </c>
      <c r="BD334" s="6">
        <v>1959</v>
      </c>
      <c r="BE334" s="6"/>
      <c r="BF334" s="138">
        <v>13.49</v>
      </c>
      <c r="BG334" s="161">
        <v>2004</v>
      </c>
      <c r="BH334" s="162">
        <v>6.16</v>
      </c>
      <c r="BI334" s="139">
        <v>1963</v>
      </c>
      <c r="BJ334" s="138">
        <v>20.399999999999999</v>
      </c>
      <c r="BK334" s="161">
        <v>2004</v>
      </c>
      <c r="BL334" s="162">
        <v>9.3800000000000008</v>
      </c>
      <c r="BM334" s="139">
        <v>1993</v>
      </c>
      <c r="BN334" s="138">
        <v>3.41</v>
      </c>
      <c r="BO334" s="139">
        <v>1962</v>
      </c>
      <c r="BP334" s="138">
        <v>11.88</v>
      </c>
      <c r="BQ334" s="161">
        <v>2010</v>
      </c>
      <c r="BR334" s="285"/>
      <c r="BS334" s="140"/>
      <c r="BT334" s="1" t="s">
        <v>227</v>
      </c>
    </row>
    <row r="335" spans="1:72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4"/>
      <c r="L335" s="75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3">
        <v>11.2</v>
      </c>
      <c r="AC335" s="54"/>
      <c r="AD335" s="11"/>
      <c r="AE335" s="24"/>
      <c r="AF335" s="42"/>
      <c r="AG335" s="55"/>
      <c r="AH335" s="11"/>
      <c r="AI335" s="43"/>
      <c r="AJ335" s="43"/>
      <c r="AK335" s="42"/>
      <c r="AL335" s="42"/>
      <c r="AM335" s="42"/>
      <c r="AN335" s="42"/>
      <c r="AO335" s="47"/>
      <c r="AP335" s="47"/>
      <c r="AQ335" s="66"/>
      <c r="AR335" s="5"/>
      <c r="AS335" s="6"/>
      <c r="AT335" s="46">
        <v>27.5</v>
      </c>
      <c r="AU335" s="1">
        <v>2004</v>
      </c>
      <c r="AV335" s="1" t="s">
        <v>258</v>
      </c>
      <c r="AW335" s="46">
        <v>-3.5</v>
      </c>
      <c r="AX335" s="112">
        <v>1968</v>
      </c>
      <c r="AY335" s="1" t="s">
        <v>79</v>
      </c>
      <c r="AZ335" s="1"/>
      <c r="BA335" s="1"/>
      <c r="BB335" s="1"/>
      <c r="BC335" s="119">
        <v>12.2</v>
      </c>
      <c r="BD335" s="6">
        <v>1983</v>
      </c>
      <c r="BE335" s="6"/>
      <c r="BF335" s="138">
        <v>13.55</v>
      </c>
      <c r="BG335" s="161">
        <v>2010</v>
      </c>
      <c r="BH335" s="162">
        <v>6.67</v>
      </c>
      <c r="BI335" s="139">
        <v>1963</v>
      </c>
      <c r="BJ335" s="138">
        <v>19.72</v>
      </c>
      <c r="BK335" s="161">
        <v>2004</v>
      </c>
      <c r="BL335" s="162">
        <v>9.41</v>
      </c>
      <c r="BM335" s="139">
        <v>1958</v>
      </c>
      <c r="BN335" s="138">
        <v>3.37</v>
      </c>
      <c r="BO335" s="139">
        <v>1993</v>
      </c>
      <c r="BP335" s="138">
        <v>11.23</v>
      </c>
      <c r="BQ335" s="161">
        <v>2010</v>
      </c>
      <c r="BR335" s="285"/>
      <c r="BS335" s="140"/>
      <c r="BT335" s="1" t="s">
        <v>228</v>
      </c>
    </row>
    <row r="336" spans="1:72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4"/>
      <c r="L336" s="75"/>
      <c r="M336" s="42">
        <v>10.4</v>
      </c>
      <c r="N336" s="43"/>
      <c r="O336" s="42"/>
      <c r="P336" s="45"/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3">
        <v>11.8</v>
      </c>
      <c r="AC336" s="54"/>
      <c r="AD336" s="11"/>
      <c r="AE336" s="24"/>
      <c r="AF336" s="42"/>
      <c r="AG336" s="55"/>
      <c r="AH336" s="11"/>
      <c r="AI336" s="43"/>
      <c r="AJ336" s="43"/>
      <c r="AK336" s="42"/>
      <c r="AL336" s="42"/>
      <c r="AM336" s="42"/>
      <c r="AN336" s="42"/>
      <c r="AO336" s="47"/>
      <c r="AP336" s="47"/>
      <c r="AQ336" s="66"/>
      <c r="AR336" s="5"/>
      <c r="AS336" s="6"/>
      <c r="AT336" s="46">
        <v>24.2</v>
      </c>
      <c r="AU336" s="1">
        <v>1926</v>
      </c>
      <c r="AV336" s="1" t="s">
        <v>196</v>
      </c>
      <c r="AW336" s="46">
        <v>-3.6</v>
      </c>
      <c r="AX336" s="112">
        <v>1964</v>
      </c>
      <c r="AY336" s="1" t="s">
        <v>79</v>
      </c>
      <c r="AZ336" s="1"/>
      <c r="BA336" s="1"/>
      <c r="BB336" s="1"/>
      <c r="BC336" s="119">
        <v>12.6</v>
      </c>
      <c r="BD336" s="6">
        <v>1968</v>
      </c>
      <c r="BE336" s="6"/>
      <c r="BF336" s="138">
        <v>14.94</v>
      </c>
      <c r="BG336" s="161">
        <v>2010</v>
      </c>
      <c r="BH336" s="162">
        <v>5.96</v>
      </c>
      <c r="BI336" s="161">
        <v>1968</v>
      </c>
      <c r="BJ336" s="138">
        <v>17.39</v>
      </c>
      <c r="BK336" s="161">
        <v>2010</v>
      </c>
      <c r="BL336" s="162">
        <v>9.01</v>
      </c>
      <c r="BM336" s="161">
        <v>1983</v>
      </c>
      <c r="BN336" s="138">
        <v>4.46</v>
      </c>
      <c r="BO336" s="161">
        <v>1968</v>
      </c>
      <c r="BP336" s="138">
        <v>12.73</v>
      </c>
      <c r="BQ336" s="161">
        <v>2010</v>
      </c>
      <c r="BR336" s="285"/>
      <c r="BS336" s="140"/>
      <c r="BT336" s="1" t="s">
        <v>229</v>
      </c>
    </row>
    <row r="337" spans="1:72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4"/>
      <c r="L337" s="75"/>
      <c r="M337" s="42">
        <v>10.3</v>
      </c>
      <c r="N337" s="43"/>
      <c r="O337" s="42"/>
      <c r="P337" s="45"/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3">
        <v>10.4</v>
      </c>
      <c r="AC337" s="54"/>
      <c r="AD337" s="11"/>
      <c r="AE337" s="24"/>
      <c r="AF337" s="42"/>
      <c r="AG337" s="55"/>
      <c r="AH337" s="11"/>
      <c r="AI337" s="43"/>
      <c r="AJ337" s="43"/>
      <c r="AK337" s="47"/>
      <c r="AL337" s="42"/>
      <c r="AM337" s="42"/>
      <c r="AN337" s="42"/>
      <c r="AO337" s="47"/>
      <c r="AP337" s="47"/>
      <c r="AQ337" s="66"/>
      <c r="AR337" s="50"/>
      <c r="AS337" s="51"/>
      <c r="AT337" s="61">
        <v>24.8</v>
      </c>
      <c r="AU337" s="38">
        <v>2012</v>
      </c>
      <c r="AV337" s="38" t="s">
        <v>139</v>
      </c>
      <c r="AW337" s="46">
        <v>-1.9</v>
      </c>
      <c r="AX337" s="112">
        <v>1998</v>
      </c>
      <c r="AY337" s="1" t="s">
        <v>58</v>
      </c>
      <c r="AZ337" s="1"/>
      <c r="BA337" s="1"/>
      <c r="BB337" s="1"/>
      <c r="BC337" s="119">
        <v>12.2</v>
      </c>
      <c r="BD337" s="6">
        <v>1968</v>
      </c>
      <c r="BE337" s="6"/>
      <c r="BF337" s="138">
        <v>12.72</v>
      </c>
      <c r="BG337" s="139">
        <v>2010</v>
      </c>
      <c r="BH337" s="162">
        <v>5.45</v>
      </c>
      <c r="BI337" s="139">
        <v>1968</v>
      </c>
      <c r="BJ337" s="138">
        <v>16.57</v>
      </c>
      <c r="BK337" s="139">
        <v>2010</v>
      </c>
      <c r="BL337" s="162">
        <v>8.11</v>
      </c>
      <c r="BM337" s="139">
        <v>1968</v>
      </c>
      <c r="BN337" s="138">
        <v>2.93</v>
      </c>
      <c r="BO337" s="139">
        <v>1968</v>
      </c>
      <c r="BP337" s="138">
        <v>11.01</v>
      </c>
      <c r="BQ337" s="139">
        <v>2010</v>
      </c>
      <c r="BR337" s="285"/>
      <c r="BS337" s="140"/>
      <c r="BT337" s="1" t="s">
        <v>230</v>
      </c>
    </row>
    <row r="338" spans="1:72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4"/>
      <c r="L338" s="75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3">
        <v>8.4</v>
      </c>
      <c r="AC338" s="54"/>
      <c r="AD338" s="11"/>
      <c r="AE338" s="24"/>
      <c r="AF338" s="42"/>
      <c r="AG338" s="55"/>
      <c r="AH338" s="11"/>
      <c r="AI338" s="43"/>
      <c r="AJ338" s="43"/>
      <c r="AK338" s="42"/>
      <c r="AL338" s="42"/>
      <c r="AM338" s="42"/>
      <c r="AN338" s="42"/>
      <c r="AO338" s="47"/>
      <c r="AP338" s="47"/>
      <c r="AQ338" s="66"/>
      <c r="AR338" s="5"/>
      <c r="AS338" s="6"/>
      <c r="AT338" s="46">
        <v>22</v>
      </c>
      <c r="AU338" s="1">
        <v>1977</v>
      </c>
      <c r="AV338" s="1" t="s">
        <v>153</v>
      </c>
      <c r="AW338" s="46">
        <v>-2.9</v>
      </c>
      <c r="AX338" s="112">
        <v>1949</v>
      </c>
      <c r="AY338" s="1" t="s">
        <v>58</v>
      </c>
      <c r="AZ338" s="1"/>
      <c r="BA338" s="1"/>
      <c r="BB338" s="1"/>
      <c r="BC338" s="119">
        <v>14</v>
      </c>
      <c r="BD338" s="6">
        <v>1985</v>
      </c>
      <c r="BE338" s="6"/>
      <c r="BF338" s="138">
        <v>12.74</v>
      </c>
      <c r="BG338" s="139">
        <v>1977</v>
      </c>
      <c r="BH338" s="162">
        <v>6.56</v>
      </c>
      <c r="BI338" s="139">
        <v>1968</v>
      </c>
      <c r="BJ338" s="138">
        <v>15.86</v>
      </c>
      <c r="BK338" s="139">
        <v>2003</v>
      </c>
      <c r="BL338" s="162">
        <v>9.2100000000000009</v>
      </c>
      <c r="BM338" s="139">
        <v>1968</v>
      </c>
      <c r="BN338" s="138">
        <v>3.77</v>
      </c>
      <c r="BO338" s="139">
        <v>1968</v>
      </c>
      <c r="BP338" s="138">
        <v>10.06</v>
      </c>
      <c r="BQ338" s="139">
        <v>1977</v>
      </c>
      <c r="BR338" s="285"/>
      <c r="BS338" s="140"/>
      <c r="BT338" s="1" t="s">
        <v>231</v>
      </c>
    </row>
    <row r="339" spans="1:72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20.2</v>
      </c>
      <c r="W339" s="47">
        <v>1941</v>
      </c>
      <c r="X339" s="42">
        <v>2.4</v>
      </c>
      <c r="Y339" s="47">
        <v>1964</v>
      </c>
      <c r="Z339" s="46">
        <v>7.7</v>
      </c>
      <c r="AA339" s="51">
        <v>1903</v>
      </c>
      <c r="AB339" s="153">
        <v>8.1</v>
      </c>
      <c r="AC339" s="54"/>
      <c r="AD339" s="11"/>
      <c r="AE339" s="24"/>
      <c r="AF339" s="42"/>
      <c r="AG339" s="55"/>
      <c r="AH339" s="11"/>
      <c r="AI339" s="43"/>
      <c r="AJ339" s="43"/>
      <c r="AK339" s="42"/>
      <c r="AL339" s="42"/>
      <c r="AM339" s="42"/>
      <c r="AN339" s="42"/>
      <c r="AO339" s="60"/>
      <c r="AP339" s="47"/>
      <c r="AQ339" s="66"/>
      <c r="AR339" s="5"/>
      <c r="AS339" s="6"/>
      <c r="AT339" s="46">
        <v>23.7</v>
      </c>
      <c r="AU339" s="1">
        <v>1977</v>
      </c>
      <c r="AV339" s="1" t="s">
        <v>116</v>
      </c>
      <c r="AW339" s="46">
        <v>-2.9</v>
      </c>
      <c r="AX339" s="112">
        <v>2007</v>
      </c>
      <c r="AY339" s="1" t="s">
        <v>146</v>
      </c>
      <c r="AZ339" s="1"/>
      <c r="BA339" s="1"/>
      <c r="BB339" s="1"/>
      <c r="BC339" s="119">
        <v>13</v>
      </c>
      <c r="BD339" s="6">
        <v>1968</v>
      </c>
      <c r="BE339" s="6"/>
      <c r="BF339" s="138">
        <v>12.75</v>
      </c>
      <c r="BG339" s="139">
        <v>2003</v>
      </c>
      <c r="BH339" s="162">
        <v>5.63</v>
      </c>
      <c r="BI339" s="139">
        <v>1964</v>
      </c>
      <c r="BJ339" s="138">
        <v>16.420000000000002</v>
      </c>
      <c r="BK339" s="139">
        <v>2003</v>
      </c>
      <c r="BL339" s="162">
        <v>8.82</v>
      </c>
      <c r="BM339" s="139">
        <v>1964</v>
      </c>
      <c r="BN339" s="138">
        <v>3.25</v>
      </c>
      <c r="BO339" s="139">
        <v>1964</v>
      </c>
      <c r="BP339" s="138">
        <v>10.55</v>
      </c>
      <c r="BQ339" s="139">
        <v>1977</v>
      </c>
      <c r="BR339" s="285"/>
      <c r="BS339" s="140"/>
      <c r="BT339" s="1" t="s">
        <v>232</v>
      </c>
    </row>
    <row r="340" spans="1:72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10.1</v>
      </c>
      <c r="N340" s="43"/>
      <c r="O340" s="42"/>
      <c r="P340" s="45"/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2.4</v>
      </c>
      <c r="Y340" s="47">
        <v>1964</v>
      </c>
      <c r="Z340" s="46">
        <v>9.1999999999999993</v>
      </c>
      <c r="AA340" s="51">
        <v>1972</v>
      </c>
      <c r="AB340" s="153">
        <v>8.1999999999999993</v>
      </c>
      <c r="AC340" s="54"/>
      <c r="AD340" s="11"/>
      <c r="AE340" s="24"/>
      <c r="AF340" s="42"/>
      <c r="AG340" s="55"/>
      <c r="AH340" s="11"/>
      <c r="AI340" s="43"/>
      <c r="AJ340" s="3"/>
      <c r="AK340" s="42"/>
      <c r="AL340" s="42"/>
      <c r="AM340" s="42"/>
      <c r="AN340" s="42"/>
      <c r="AO340" s="60"/>
      <c r="AP340" s="47"/>
      <c r="AQ340" s="36"/>
      <c r="AR340" s="5"/>
      <c r="AS340" s="6"/>
      <c r="AT340" s="46">
        <v>25.4</v>
      </c>
      <c r="AU340" s="1">
        <v>1984</v>
      </c>
      <c r="AV340" s="1" t="s">
        <v>153</v>
      </c>
      <c r="AW340" s="46">
        <v>-3.8</v>
      </c>
      <c r="AX340" s="112">
        <v>1973</v>
      </c>
      <c r="AY340" s="1" t="s">
        <v>176</v>
      </c>
      <c r="AZ340" s="1"/>
      <c r="BA340" s="1"/>
      <c r="BB340" s="1"/>
      <c r="BC340" s="119">
        <v>11.5</v>
      </c>
      <c r="BD340" s="6">
        <v>1964</v>
      </c>
      <c r="BE340" s="6"/>
      <c r="BF340" s="138">
        <v>12.96</v>
      </c>
      <c r="BG340" s="139">
        <v>1954</v>
      </c>
      <c r="BH340" s="162">
        <v>5.33</v>
      </c>
      <c r="BI340" s="139">
        <v>1964</v>
      </c>
      <c r="BJ340" s="138">
        <v>16.059999999999999</v>
      </c>
      <c r="BK340" s="139">
        <v>1954</v>
      </c>
      <c r="BL340" s="162">
        <v>8.1999999999999993</v>
      </c>
      <c r="BM340" s="139">
        <v>1964</v>
      </c>
      <c r="BN340" s="138">
        <v>2.41</v>
      </c>
      <c r="BO340" s="139">
        <v>1974</v>
      </c>
      <c r="BP340" s="138">
        <v>10.35</v>
      </c>
      <c r="BQ340" s="139">
        <v>1984</v>
      </c>
      <c r="BR340" s="285"/>
      <c r="BS340" s="140"/>
      <c r="BT340" s="1" t="s">
        <v>233</v>
      </c>
    </row>
    <row r="341" spans="1:72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10</v>
      </c>
      <c r="N341" s="43"/>
      <c r="O341" s="42"/>
      <c r="P341" s="45"/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3">
        <v>8.1</v>
      </c>
      <c r="AC341" s="54"/>
      <c r="AD341" s="11"/>
      <c r="AE341" s="24"/>
      <c r="AF341" s="42"/>
      <c r="AG341" s="55"/>
      <c r="AH341" s="11"/>
      <c r="AI341" s="43"/>
      <c r="AJ341" s="3"/>
      <c r="AK341" s="42"/>
      <c r="AL341" s="42"/>
      <c r="AM341" s="42"/>
      <c r="AN341" s="42"/>
      <c r="AO341" s="60"/>
      <c r="AP341" s="47"/>
      <c r="AQ341" s="36"/>
      <c r="AR341" s="5"/>
      <c r="AS341" s="6"/>
      <c r="AT341" s="46">
        <v>22.8</v>
      </c>
      <c r="AU341" s="1">
        <v>1984</v>
      </c>
      <c r="AV341" s="1" t="s">
        <v>155</v>
      </c>
      <c r="AW341" s="46">
        <v>-5</v>
      </c>
      <c r="AX341" s="112">
        <v>1981</v>
      </c>
      <c r="AY341" s="1" t="s">
        <v>79</v>
      </c>
      <c r="AZ341" s="1"/>
      <c r="BA341" s="1"/>
      <c r="BB341" s="1"/>
      <c r="BC341" s="119">
        <v>13</v>
      </c>
      <c r="BD341" s="6">
        <v>1981</v>
      </c>
      <c r="BE341" s="6"/>
      <c r="BF341" s="138">
        <v>12.41</v>
      </c>
      <c r="BG341" s="161">
        <v>1954</v>
      </c>
      <c r="BH341" s="162">
        <v>4.95</v>
      </c>
      <c r="BI341" s="161">
        <v>1964</v>
      </c>
      <c r="BJ341" s="138">
        <v>15.94</v>
      </c>
      <c r="BK341" s="161">
        <v>1954</v>
      </c>
      <c r="BL341" s="162">
        <v>8.1300000000000008</v>
      </c>
      <c r="BM341" s="161">
        <v>1964</v>
      </c>
      <c r="BN341" s="138">
        <v>2.67</v>
      </c>
      <c r="BO341" s="161">
        <v>1964</v>
      </c>
      <c r="BP341" s="138">
        <v>10.95</v>
      </c>
      <c r="BQ341" s="161">
        <v>1954</v>
      </c>
      <c r="BR341" s="285"/>
      <c r="BS341" s="140"/>
      <c r="BT341" s="1" t="s">
        <v>234</v>
      </c>
    </row>
    <row r="342" spans="1:72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9.9</v>
      </c>
      <c r="N342" s="43"/>
      <c r="O342" s="42"/>
      <c r="P342" s="45"/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19.7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3">
        <v>10.6</v>
      </c>
      <c r="AC342" s="54"/>
      <c r="AD342" s="11"/>
      <c r="AE342" s="24"/>
      <c r="AF342" s="42"/>
      <c r="AG342" s="55"/>
      <c r="AH342" s="11"/>
      <c r="AI342" s="43"/>
      <c r="AJ342" s="3"/>
      <c r="AK342" s="42"/>
      <c r="AL342" s="42"/>
      <c r="AM342" s="42"/>
      <c r="AN342" s="42"/>
      <c r="AO342" s="60"/>
      <c r="AP342" s="47"/>
      <c r="AQ342" s="66"/>
      <c r="AR342" s="5"/>
      <c r="AS342" s="6"/>
      <c r="AT342" s="98">
        <v>21</v>
      </c>
      <c r="AU342" s="11">
        <v>2000</v>
      </c>
      <c r="AV342" s="11" t="s">
        <v>280</v>
      </c>
      <c r="AW342" s="46">
        <v>-2.7</v>
      </c>
      <c r="AX342" s="112">
        <v>1975</v>
      </c>
      <c r="AY342" s="1" t="s">
        <v>281</v>
      </c>
      <c r="AZ342" s="1"/>
      <c r="BA342" s="1"/>
      <c r="BB342" s="1"/>
      <c r="BC342" s="119">
        <v>12</v>
      </c>
      <c r="BD342" s="6">
        <v>1964</v>
      </c>
      <c r="BE342" s="6"/>
      <c r="BF342" s="138">
        <v>12.45</v>
      </c>
      <c r="BG342" s="139">
        <v>2007</v>
      </c>
      <c r="BH342" s="162">
        <v>4.62</v>
      </c>
      <c r="BI342" s="139">
        <v>1964</v>
      </c>
      <c r="BJ342" s="138">
        <v>15.77</v>
      </c>
      <c r="BK342" s="139">
        <v>2006</v>
      </c>
      <c r="BL342" s="162">
        <v>7.65</v>
      </c>
      <c r="BM342" s="139">
        <v>1964</v>
      </c>
      <c r="BN342" s="138">
        <v>2.23</v>
      </c>
      <c r="BO342" s="139">
        <v>1964</v>
      </c>
      <c r="BP342" s="138">
        <v>9.94</v>
      </c>
      <c r="BQ342" s="139">
        <v>2012</v>
      </c>
      <c r="BR342" s="285"/>
      <c r="BS342" s="140"/>
      <c r="BT342" s="1" t="s">
        <v>235</v>
      </c>
    </row>
    <row r="343" spans="1:72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4"/>
      <c r="L343" s="75"/>
      <c r="M343" s="42">
        <v>9.9</v>
      </c>
      <c r="N343" s="43"/>
      <c r="O343" s="42"/>
      <c r="P343" s="45"/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</v>
      </c>
      <c r="Y343" s="47">
        <v>1892</v>
      </c>
      <c r="Z343" s="46">
        <v>9.3000000000000007</v>
      </c>
      <c r="AA343" s="51">
        <v>1964</v>
      </c>
      <c r="AB343" s="153">
        <v>12.4</v>
      </c>
      <c r="AC343" s="54"/>
      <c r="AD343" s="11"/>
      <c r="AE343" s="24"/>
      <c r="AF343" s="42"/>
      <c r="AG343" s="55"/>
      <c r="AH343" s="11"/>
      <c r="AI343" s="43"/>
      <c r="AJ343" s="3"/>
      <c r="AK343" s="42"/>
      <c r="AL343" s="42"/>
      <c r="AM343" s="42"/>
      <c r="AN343" s="42"/>
      <c r="AO343" s="60"/>
      <c r="AP343" s="47"/>
      <c r="AQ343" s="71"/>
      <c r="AR343" s="5"/>
      <c r="AS343" s="6"/>
      <c r="AT343" s="46">
        <v>27.2</v>
      </c>
      <c r="AU343" s="1">
        <v>1947</v>
      </c>
      <c r="AV343" s="1" t="s">
        <v>154</v>
      </c>
      <c r="AW343" s="46">
        <v>-3.2</v>
      </c>
      <c r="AX343" s="112">
        <v>1984</v>
      </c>
      <c r="AY343" s="1" t="s">
        <v>282</v>
      </c>
      <c r="AZ343" s="1"/>
      <c r="BA343" s="1"/>
      <c r="BB343" s="1"/>
      <c r="BC343" s="119">
        <v>13.8</v>
      </c>
      <c r="BD343" s="6">
        <v>1974</v>
      </c>
      <c r="BE343" s="6"/>
      <c r="BF343" s="138">
        <v>12.27</v>
      </c>
      <c r="BG343" s="139">
        <v>2007</v>
      </c>
      <c r="BH343" s="162">
        <v>5.84</v>
      </c>
      <c r="BI343" s="139">
        <v>1968</v>
      </c>
      <c r="BJ343" s="138">
        <v>15.83</v>
      </c>
      <c r="BK343" s="139">
        <v>2006</v>
      </c>
      <c r="BL343" s="162">
        <v>8.5399999999999991</v>
      </c>
      <c r="BM343" s="139">
        <v>1968</v>
      </c>
      <c r="BN343" s="138">
        <v>3.41</v>
      </c>
      <c r="BO343" s="139">
        <v>1998</v>
      </c>
      <c r="BP343" s="138">
        <v>10.38</v>
      </c>
      <c r="BQ343" s="139">
        <v>2007</v>
      </c>
      <c r="BR343" s="285"/>
      <c r="BS343" s="140"/>
      <c r="BT343" s="1" t="s">
        <v>237</v>
      </c>
    </row>
    <row r="344" spans="1:72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4"/>
      <c r="L344" s="75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2.8</v>
      </c>
      <c r="Y344" s="47">
        <v>1923</v>
      </c>
      <c r="Z344" s="46">
        <v>7.8</v>
      </c>
      <c r="AA344" s="51">
        <v>1896</v>
      </c>
      <c r="AB344" s="153">
        <v>12.2</v>
      </c>
      <c r="AC344" s="54"/>
      <c r="AD344" s="11"/>
      <c r="AE344" s="24"/>
      <c r="AF344" s="42"/>
      <c r="AG344" s="55"/>
      <c r="AH344" s="11"/>
      <c r="AI344" s="43"/>
      <c r="AJ344" s="3"/>
      <c r="AK344" s="42"/>
      <c r="AL344" s="42"/>
      <c r="AM344" s="42"/>
      <c r="AN344" s="42"/>
      <c r="AO344" s="60"/>
      <c r="AP344" s="47"/>
      <c r="AQ344" s="66"/>
      <c r="AR344" s="5"/>
      <c r="AS344" s="6"/>
      <c r="AT344" s="46">
        <v>23.6</v>
      </c>
      <c r="AU344" s="1">
        <v>1932</v>
      </c>
      <c r="AV344" s="1" t="s">
        <v>137</v>
      </c>
      <c r="AW344" s="46">
        <v>-4.5</v>
      </c>
      <c r="AX344" s="112">
        <v>1940</v>
      </c>
      <c r="AY344" s="1" t="s">
        <v>225</v>
      </c>
      <c r="AZ344" s="1"/>
      <c r="BA344" s="1"/>
      <c r="BB344" s="1"/>
      <c r="BC344" s="119">
        <v>12.2</v>
      </c>
      <c r="BD344" s="6">
        <v>1957</v>
      </c>
      <c r="BE344" s="6"/>
      <c r="BF344" s="138">
        <v>12.83</v>
      </c>
      <c r="BG344" s="161">
        <v>1955</v>
      </c>
      <c r="BH344" s="162">
        <v>6.24</v>
      </c>
      <c r="BI344" s="139">
        <v>1974</v>
      </c>
      <c r="BJ344" s="138">
        <v>16.73</v>
      </c>
      <c r="BK344" s="161">
        <v>2003</v>
      </c>
      <c r="BL344" s="162">
        <v>8.73</v>
      </c>
      <c r="BM344" s="139">
        <v>1974</v>
      </c>
      <c r="BN344" s="138">
        <v>2.87</v>
      </c>
      <c r="BO344" s="139">
        <v>1983</v>
      </c>
      <c r="BP344" s="138">
        <v>10.53</v>
      </c>
      <c r="BQ344" s="161">
        <v>1955</v>
      </c>
      <c r="BR344" s="285"/>
      <c r="BS344" s="140"/>
      <c r="BT344" s="1" t="s">
        <v>239</v>
      </c>
    </row>
    <row r="345" spans="1:72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4"/>
      <c r="L345" s="75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3">
        <v>11.3</v>
      </c>
      <c r="AC345" s="54"/>
      <c r="AD345" s="11"/>
      <c r="AE345" s="24"/>
      <c r="AF345" s="42"/>
      <c r="AG345" s="55"/>
      <c r="AH345" s="11"/>
      <c r="AI345" s="43"/>
      <c r="AJ345" s="3"/>
      <c r="AK345" s="42"/>
      <c r="AL345" s="42"/>
      <c r="AM345" s="42"/>
      <c r="AN345" s="42"/>
      <c r="AO345" s="60"/>
      <c r="AP345" s="47"/>
      <c r="AQ345" s="36"/>
      <c r="AR345" s="5"/>
      <c r="AS345" s="6"/>
      <c r="AT345" s="46">
        <v>25.4</v>
      </c>
      <c r="AU345" s="1">
        <v>1993</v>
      </c>
      <c r="AV345" s="1" t="s">
        <v>191</v>
      </c>
      <c r="AW345" s="46">
        <v>-4.5999999999999996</v>
      </c>
      <c r="AX345" s="112">
        <v>1995</v>
      </c>
      <c r="AY345" s="1" t="s">
        <v>58</v>
      </c>
      <c r="AZ345" s="1"/>
      <c r="BA345" s="1"/>
      <c r="BB345" s="1"/>
      <c r="BC345" s="119">
        <v>11.7</v>
      </c>
      <c r="BD345" s="6">
        <v>1974</v>
      </c>
      <c r="BE345" s="6"/>
      <c r="BF345" s="138">
        <v>13.14</v>
      </c>
      <c r="BG345" s="161">
        <v>2003</v>
      </c>
      <c r="BH345" s="162">
        <v>5.53</v>
      </c>
      <c r="BI345" s="139">
        <v>1964</v>
      </c>
      <c r="BJ345" s="138">
        <v>16.34</v>
      </c>
      <c r="BK345" s="161">
        <v>2003</v>
      </c>
      <c r="BL345" s="162">
        <v>8.24</v>
      </c>
      <c r="BM345" s="139">
        <v>1974</v>
      </c>
      <c r="BN345" s="138">
        <v>3.63</v>
      </c>
      <c r="BO345" s="139">
        <v>1964</v>
      </c>
      <c r="BP345" s="138">
        <v>10.42</v>
      </c>
      <c r="BQ345" s="161">
        <v>2003</v>
      </c>
      <c r="BR345" s="285"/>
      <c r="BS345" s="140"/>
      <c r="BT345" s="1" t="s">
        <v>240</v>
      </c>
    </row>
    <row r="346" spans="1:72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4"/>
      <c r="L346" s="75"/>
      <c r="M346" s="42">
        <v>9.6</v>
      </c>
      <c r="N346" s="43"/>
      <c r="O346" s="42"/>
      <c r="P346" s="45"/>
      <c r="Q346" s="42">
        <v>14.5</v>
      </c>
      <c r="R346" s="46">
        <v>13.9</v>
      </c>
      <c r="S346" s="47">
        <v>2003</v>
      </c>
      <c r="T346" s="42">
        <v>5.3</v>
      </c>
      <c r="U346" s="47">
        <v>1865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3">
        <v>8.8000000000000007</v>
      </c>
      <c r="AC346" s="54"/>
      <c r="AD346" s="11"/>
      <c r="AE346" s="24"/>
      <c r="AF346" s="42"/>
      <c r="AG346" s="55"/>
      <c r="AH346" s="11"/>
      <c r="AI346" s="43"/>
      <c r="AJ346" s="3"/>
      <c r="AK346" s="42"/>
      <c r="AL346" s="42"/>
      <c r="AM346" s="42"/>
      <c r="AN346" s="42"/>
      <c r="AO346" s="60"/>
      <c r="AP346" s="47"/>
      <c r="AQ346" s="36"/>
      <c r="AR346" s="5"/>
      <c r="AS346" s="6"/>
      <c r="AT346" s="46">
        <v>24.2</v>
      </c>
      <c r="AU346" s="1">
        <v>1991</v>
      </c>
      <c r="AV346" s="1" t="s">
        <v>153</v>
      </c>
      <c r="AW346" s="61">
        <v>-4.7</v>
      </c>
      <c r="AX346" s="129">
        <v>1996</v>
      </c>
      <c r="AY346" s="38" t="s">
        <v>139</v>
      </c>
      <c r="AZ346" s="38"/>
      <c r="BA346" s="38"/>
      <c r="BB346" s="38"/>
      <c r="BC346" s="119">
        <v>11</v>
      </c>
      <c r="BD346" s="6">
        <v>1974</v>
      </c>
      <c r="BE346" s="6"/>
      <c r="BF346" s="138">
        <v>13.83</v>
      </c>
      <c r="BG346" s="161">
        <v>2003</v>
      </c>
      <c r="BH346" s="162">
        <v>5.25</v>
      </c>
      <c r="BI346" s="139">
        <v>19645</v>
      </c>
      <c r="BJ346" s="138">
        <v>17.489999999999998</v>
      </c>
      <c r="BK346" s="161">
        <v>2003</v>
      </c>
      <c r="BL346" s="162">
        <v>7.86</v>
      </c>
      <c r="BM346" s="139">
        <v>1974</v>
      </c>
      <c r="BN346" s="138">
        <v>2.52</v>
      </c>
      <c r="BO346" s="139">
        <v>1996</v>
      </c>
      <c r="BP346" s="138">
        <v>11.95</v>
      </c>
      <c r="BQ346" s="161">
        <v>2003</v>
      </c>
      <c r="BR346" s="285"/>
      <c r="BS346" s="140"/>
      <c r="BT346" s="1" t="s">
        <v>242</v>
      </c>
    </row>
    <row r="347" spans="1:72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4"/>
      <c r="L347" s="75"/>
      <c r="M347" s="42">
        <v>9.5</v>
      </c>
      <c r="N347" s="43"/>
      <c r="O347" s="42"/>
      <c r="P347" s="45"/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17.8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3">
        <v>9.4</v>
      </c>
      <c r="AC347" s="54"/>
      <c r="AD347" s="11"/>
      <c r="AE347" s="24"/>
      <c r="AF347" s="42"/>
      <c r="AG347" s="55"/>
      <c r="AH347" s="11"/>
      <c r="AI347" s="43"/>
      <c r="AJ347" s="3"/>
      <c r="AK347" s="42"/>
      <c r="AL347" s="42"/>
      <c r="AM347" s="42"/>
      <c r="AN347" s="42"/>
      <c r="AO347" s="60"/>
      <c r="AP347" s="47"/>
      <c r="AQ347" s="66"/>
      <c r="AR347" s="5"/>
      <c r="AS347" s="6"/>
      <c r="AT347" s="67">
        <v>25</v>
      </c>
      <c r="AU347" s="11">
        <v>1976</v>
      </c>
      <c r="AV347" s="11" t="s">
        <v>155</v>
      </c>
      <c r="AW347" s="61">
        <v>-5.3</v>
      </c>
      <c r="AX347" s="129">
        <v>2012</v>
      </c>
      <c r="AY347" s="38" t="s">
        <v>238</v>
      </c>
      <c r="AZ347" s="38"/>
      <c r="BA347" s="38"/>
      <c r="BB347" s="38"/>
      <c r="BC347" s="119">
        <v>11.5</v>
      </c>
      <c r="BD347" s="6">
        <v>1956</v>
      </c>
      <c r="BE347" s="6"/>
      <c r="BF347" s="138">
        <v>12.99</v>
      </c>
      <c r="BG347" s="161">
        <v>1966</v>
      </c>
      <c r="BH347" s="162">
        <v>4.6100000000000003</v>
      </c>
      <c r="BI347" s="161">
        <v>1956</v>
      </c>
      <c r="BJ347" s="138">
        <v>16.71</v>
      </c>
      <c r="BK347" s="161">
        <v>2003</v>
      </c>
      <c r="BL347" s="162">
        <v>7.62</v>
      </c>
      <c r="BM347" s="161">
        <v>1965</v>
      </c>
      <c r="BN347" s="138">
        <v>1.92</v>
      </c>
      <c r="BO347" s="161">
        <v>1956</v>
      </c>
      <c r="BP347" s="138">
        <v>10.98</v>
      </c>
      <c r="BQ347" s="161">
        <v>1966</v>
      </c>
      <c r="BR347" s="285"/>
      <c r="BS347" s="140"/>
      <c r="BT347" s="1" t="s">
        <v>243</v>
      </c>
    </row>
    <row r="348" spans="1:72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4"/>
      <c r="L348" s="75"/>
      <c r="M348" s="42">
        <v>9.4</v>
      </c>
      <c r="N348" s="43"/>
      <c r="O348" s="42"/>
      <c r="P348" s="45"/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3">
        <v>9.4</v>
      </c>
      <c r="AC348" s="54"/>
      <c r="AD348" s="11"/>
      <c r="AE348" s="24"/>
      <c r="AF348" s="42"/>
      <c r="AG348" s="55"/>
      <c r="AH348" s="11"/>
      <c r="AI348" s="43"/>
      <c r="AJ348" s="3"/>
      <c r="AK348" s="42"/>
      <c r="AL348" s="42"/>
      <c r="AM348" s="42"/>
      <c r="AN348" s="42"/>
      <c r="AO348" s="47"/>
      <c r="AP348" s="47"/>
      <c r="AQ348" s="66"/>
      <c r="AR348" s="5"/>
      <c r="AS348" s="6"/>
      <c r="AT348" s="46">
        <v>27</v>
      </c>
      <c r="AU348" s="1">
        <v>1976</v>
      </c>
      <c r="AV348" s="1" t="s">
        <v>70</v>
      </c>
      <c r="AW348" s="98">
        <v>-6.1</v>
      </c>
      <c r="AX348" s="112">
        <v>1956</v>
      </c>
      <c r="AY348" s="112" t="s">
        <v>176</v>
      </c>
      <c r="AZ348" s="112"/>
      <c r="BA348" s="112"/>
      <c r="BB348" s="112"/>
      <c r="BC348" s="119">
        <v>11.2</v>
      </c>
      <c r="BD348" s="6">
        <v>1985</v>
      </c>
      <c r="BE348" s="6"/>
      <c r="BF348" s="138">
        <v>13.77</v>
      </c>
      <c r="BG348" s="161">
        <v>1981</v>
      </c>
      <c r="BH348" s="162">
        <v>4.49</v>
      </c>
      <c r="BI348" s="161">
        <v>1956</v>
      </c>
      <c r="BJ348" s="138">
        <v>16.440000000000001</v>
      </c>
      <c r="BK348" s="161">
        <v>1981</v>
      </c>
      <c r="BL348" s="162">
        <v>7.62</v>
      </c>
      <c r="BM348" s="161">
        <v>1992</v>
      </c>
      <c r="BN348" s="138">
        <v>0.7</v>
      </c>
      <c r="BO348" s="161">
        <v>1956</v>
      </c>
      <c r="BP348" s="138">
        <v>11.03</v>
      </c>
      <c r="BQ348" s="161">
        <v>1981</v>
      </c>
      <c r="BR348" s="285"/>
      <c r="BS348" s="140"/>
      <c r="BT348" s="1" t="s">
        <v>244</v>
      </c>
    </row>
    <row r="349" spans="1:72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4"/>
      <c r="L349" s="75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3">
        <v>10</v>
      </c>
      <c r="AC349" s="54"/>
      <c r="AD349" s="11"/>
      <c r="AE349" s="24"/>
      <c r="AF349" s="42"/>
      <c r="AG349" s="55"/>
      <c r="AH349" s="11"/>
      <c r="AI349" s="43"/>
      <c r="AJ349" s="3"/>
      <c r="AK349" s="42"/>
      <c r="AL349" s="42"/>
      <c r="AM349" s="42"/>
      <c r="AN349" s="42"/>
      <c r="AO349" s="60"/>
      <c r="AP349" s="47"/>
      <c r="AQ349" s="66"/>
      <c r="AR349" s="5"/>
      <c r="AS349" s="6"/>
      <c r="AT349" s="67">
        <v>27.7</v>
      </c>
      <c r="AU349" s="11">
        <v>1976</v>
      </c>
      <c r="AV349" s="11" t="s">
        <v>116</v>
      </c>
      <c r="AW349" s="98">
        <v>-6.3</v>
      </c>
      <c r="AX349" s="112">
        <v>1971</v>
      </c>
      <c r="AY349" s="112" t="s">
        <v>63</v>
      </c>
      <c r="AZ349" s="112"/>
      <c r="BA349" s="112"/>
      <c r="BB349" s="112"/>
      <c r="BC349" s="119">
        <v>11.9</v>
      </c>
      <c r="BD349" s="6">
        <v>1965</v>
      </c>
      <c r="BE349" s="6"/>
      <c r="BF349" s="138">
        <v>12.78</v>
      </c>
      <c r="BG349" s="161">
        <v>1976</v>
      </c>
      <c r="BH349" s="162">
        <v>4.76</v>
      </c>
      <c r="BI349" s="161">
        <v>1965</v>
      </c>
      <c r="BJ349" s="138">
        <v>17.04</v>
      </c>
      <c r="BK349" s="161">
        <v>1976</v>
      </c>
      <c r="BL349" s="162">
        <v>7.51</v>
      </c>
      <c r="BM349" s="161">
        <v>1992</v>
      </c>
      <c r="BN349" s="138">
        <v>0.79</v>
      </c>
      <c r="BO349" s="161">
        <v>1956</v>
      </c>
      <c r="BP349" s="138">
        <v>11.13</v>
      </c>
      <c r="BQ349" s="161">
        <v>1976</v>
      </c>
      <c r="BR349" s="285"/>
      <c r="BS349" s="140"/>
      <c r="BT349" s="1" t="s">
        <v>245</v>
      </c>
    </row>
    <row r="350" spans="1:72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4"/>
      <c r="L350" s="75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0.9</v>
      </c>
      <c r="Y350" s="47">
        <v>1883</v>
      </c>
      <c r="Z350" s="46">
        <v>7.2</v>
      </c>
      <c r="AA350" s="51">
        <v>1908</v>
      </c>
      <c r="AB350" s="153">
        <v>9.5</v>
      </c>
      <c r="AC350" s="54"/>
      <c r="AD350" s="11"/>
      <c r="AE350" s="24"/>
      <c r="AF350" s="42"/>
      <c r="AG350" s="55"/>
      <c r="AH350" s="11"/>
      <c r="AI350" s="43"/>
      <c r="AJ350" s="3"/>
      <c r="AK350" s="42"/>
      <c r="AL350" s="42"/>
      <c r="AM350" s="58"/>
      <c r="AN350" s="58"/>
      <c r="AO350" s="60"/>
      <c r="AP350" s="73"/>
      <c r="AQ350" s="36"/>
      <c r="AR350" s="5"/>
      <c r="AS350" s="6"/>
      <c r="AT350" s="46">
        <v>24.1</v>
      </c>
      <c r="AU350" s="1">
        <v>1976</v>
      </c>
      <c r="AV350" s="1" t="s">
        <v>153</v>
      </c>
      <c r="AW350" s="46">
        <v>-6</v>
      </c>
      <c r="AX350" s="112">
        <v>1956</v>
      </c>
      <c r="AY350" s="112" t="s">
        <v>58</v>
      </c>
      <c r="AZ350" s="112"/>
      <c r="BA350" s="112"/>
      <c r="BB350" s="112"/>
      <c r="BC350" s="119">
        <v>11.3</v>
      </c>
      <c r="BD350" s="6">
        <v>1983</v>
      </c>
      <c r="BE350" s="6"/>
      <c r="BF350" s="138">
        <v>12.53</v>
      </c>
      <c r="BG350" s="161">
        <v>1998</v>
      </c>
      <c r="BH350" s="162">
        <v>4.96</v>
      </c>
      <c r="BI350" s="161">
        <v>1965</v>
      </c>
      <c r="BJ350" s="138">
        <v>14.73</v>
      </c>
      <c r="BK350" s="161">
        <v>1998</v>
      </c>
      <c r="BL350" s="162">
        <v>7.33</v>
      </c>
      <c r="BM350" s="161">
        <v>1992</v>
      </c>
      <c r="BN350" s="138">
        <v>2.09</v>
      </c>
      <c r="BO350" s="161">
        <v>1965</v>
      </c>
      <c r="BP350" s="138">
        <v>9.73</v>
      </c>
      <c r="BQ350" s="161">
        <v>2011</v>
      </c>
      <c r="BR350" s="285"/>
      <c r="BS350" s="140"/>
      <c r="BT350" s="1" t="s">
        <v>247</v>
      </c>
    </row>
    <row r="351" spans="1:72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4"/>
      <c r="L351" s="75"/>
      <c r="M351" s="42">
        <v>9.1</v>
      </c>
      <c r="N351" s="43"/>
      <c r="O351" s="42"/>
      <c r="P351" s="45"/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3">
        <v>8.1999999999999993</v>
      </c>
      <c r="AC351" s="54"/>
      <c r="AD351" s="11"/>
      <c r="AE351" s="24"/>
      <c r="AF351" s="42"/>
      <c r="AG351" s="55"/>
      <c r="AH351" s="11"/>
      <c r="AI351" s="43"/>
      <c r="AJ351" s="43"/>
      <c r="AK351" s="58"/>
      <c r="AL351" s="58"/>
      <c r="AM351" s="42"/>
      <c r="AN351" s="42"/>
      <c r="AO351" s="111"/>
      <c r="AP351" s="47"/>
      <c r="AQ351" s="36"/>
      <c r="AR351" s="5"/>
      <c r="AS351" s="6"/>
      <c r="AT351" s="46">
        <v>22.2</v>
      </c>
      <c r="AU351" s="1">
        <v>1998</v>
      </c>
      <c r="AV351" s="1" t="s">
        <v>62</v>
      </c>
      <c r="AW351" s="46">
        <v>-3.7</v>
      </c>
      <c r="AX351" s="112">
        <v>1982</v>
      </c>
      <c r="AY351" s="112" t="s">
        <v>79</v>
      </c>
      <c r="AZ351" s="112"/>
      <c r="BA351" s="112"/>
      <c r="BB351" s="112"/>
      <c r="BC351" s="119">
        <v>10.6</v>
      </c>
      <c r="BD351" s="6">
        <v>1983</v>
      </c>
      <c r="BE351" s="6"/>
      <c r="BF351" s="138">
        <v>12.55</v>
      </c>
      <c r="BG351" s="161">
        <v>1998</v>
      </c>
      <c r="BH351" s="162">
        <v>4.76</v>
      </c>
      <c r="BI351" s="161">
        <v>1977</v>
      </c>
      <c r="BJ351" s="138">
        <v>15.12</v>
      </c>
      <c r="BK351" s="161">
        <v>1998</v>
      </c>
      <c r="BL351" s="162">
        <v>7.58</v>
      </c>
      <c r="BM351" s="161">
        <v>1977</v>
      </c>
      <c r="BN351" s="138">
        <v>1.24</v>
      </c>
      <c r="BO351" s="161">
        <v>1982</v>
      </c>
      <c r="BP351" s="138">
        <v>10.96</v>
      </c>
      <c r="BQ351" s="161">
        <v>1998</v>
      </c>
      <c r="BR351" s="285"/>
      <c r="BS351" s="140"/>
      <c r="BT351" s="1" t="s">
        <v>248</v>
      </c>
    </row>
    <row r="352" spans="1:72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4"/>
      <c r="L352" s="75"/>
      <c r="M352" s="42">
        <v>9</v>
      </c>
      <c r="N352" s="43"/>
      <c r="O352" s="42"/>
      <c r="P352" s="45"/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3">
        <v>8.1999999999999993</v>
      </c>
      <c r="AC352" s="134"/>
      <c r="AD352" s="11"/>
      <c r="AE352" s="24"/>
      <c r="AF352" s="42"/>
      <c r="AG352" s="55"/>
      <c r="AH352" s="11"/>
      <c r="AI352" s="43"/>
      <c r="AJ352" s="3"/>
      <c r="AK352" s="42"/>
      <c r="AL352" s="42"/>
      <c r="AM352" s="42"/>
      <c r="AN352" s="42"/>
      <c r="AO352" s="60"/>
      <c r="AP352" s="47"/>
      <c r="AQ352" s="36"/>
      <c r="AR352" s="5"/>
      <c r="AS352" s="6"/>
      <c r="AT352" s="46">
        <v>21.1</v>
      </c>
      <c r="AU352" s="1">
        <v>1981</v>
      </c>
      <c r="AV352" s="1" t="s">
        <v>153</v>
      </c>
      <c r="AW352" s="46">
        <v>-5.5</v>
      </c>
      <c r="AX352" s="112">
        <v>1943</v>
      </c>
      <c r="AY352" s="47" t="s">
        <v>283</v>
      </c>
      <c r="AZ352" s="47"/>
      <c r="BA352" s="47"/>
      <c r="BB352" s="47"/>
      <c r="BC352" s="119">
        <v>10.7</v>
      </c>
      <c r="BD352" s="6">
        <v>1977</v>
      </c>
      <c r="BE352" s="6"/>
      <c r="BF352" s="138">
        <v>13.4</v>
      </c>
      <c r="BG352" s="161">
        <v>2004</v>
      </c>
      <c r="BH352" s="162">
        <v>4.68</v>
      </c>
      <c r="BI352" s="161">
        <v>1977</v>
      </c>
      <c r="BJ352" s="138">
        <v>15.81</v>
      </c>
      <c r="BK352" s="161">
        <v>2004</v>
      </c>
      <c r="BL352" s="204">
        <v>7.21</v>
      </c>
      <c r="BM352" s="161">
        <v>1977</v>
      </c>
      <c r="BN352" s="138">
        <v>2.25</v>
      </c>
      <c r="BO352" s="161">
        <v>1977</v>
      </c>
      <c r="BP352" s="138">
        <v>10.55</v>
      </c>
      <c r="BQ352" s="161">
        <v>1998</v>
      </c>
      <c r="BR352" s="285"/>
      <c r="BS352" s="140"/>
      <c r="BT352" s="135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3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284</v>
      </c>
      <c r="AM353" s="42"/>
      <c r="AN353" s="42"/>
      <c r="AO353" s="50"/>
      <c r="AP353" s="1"/>
      <c r="AQ353" s="36"/>
      <c r="AR353" s="50"/>
      <c r="AS353" s="70"/>
      <c r="AT353" s="5"/>
      <c r="AU353" s="1"/>
      <c r="AV353" s="1"/>
      <c r="AW353" s="5"/>
      <c r="AX353" s="1"/>
      <c r="AY353" s="1"/>
      <c r="AZ353" s="1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6"/>
      <c r="BS353" s="19"/>
      <c r="BT353" s="1"/>
    </row>
    <row r="354" spans="1:72" x14ac:dyDescent="0.25">
      <c r="A354" s="1"/>
      <c r="B354" s="75" t="e">
        <f t="shared" ref="B354:G354" si="18">AVERAGE(B322:B352)</f>
        <v>#DIV/0!</v>
      </c>
      <c r="C354" s="75" t="e">
        <f t="shared" si="18"/>
        <v>#DIV/0!</v>
      </c>
      <c r="D354" s="75" t="e">
        <f t="shared" si="18"/>
        <v>#DIV/0!</v>
      </c>
      <c r="E354" s="75" t="e">
        <f t="shared" si="18"/>
        <v>#DIV/0!</v>
      </c>
      <c r="F354" s="75" t="e">
        <f t="shared" si="18"/>
        <v>#DIV/0!</v>
      </c>
      <c r="G354" s="75" t="e">
        <f t="shared" si="18"/>
        <v>#DIV/0!</v>
      </c>
      <c r="H354" s="75" t="e">
        <f>AVERAGE(H322:H351)</f>
        <v>#DIV/0!</v>
      </c>
      <c r="I354" s="75" t="e">
        <f>AVERAGE(I322:I351)</f>
        <v>#DIV/0!</v>
      </c>
      <c r="J354" s="24" t="e">
        <f>AVERAGE(J322:J352)</f>
        <v>#DIV/0!</v>
      </c>
      <c r="K354" s="54" t="e">
        <f>AVERAGE(K322:K352)</f>
        <v>#DIV/0!</v>
      </c>
      <c r="L354" s="75" t="e">
        <f>AVERAGE(L322:L351)</f>
        <v>#DIV/0!</v>
      </c>
      <c r="M354" s="42"/>
      <c r="N354" s="43">
        <v>86.3</v>
      </c>
      <c r="O354" s="43"/>
      <c r="P354" s="147">
        <v>135.30000000000001</v>
      </c>
      <c r="Q354" s="147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19.426666666666666</v>
      </c>
      <c r="W354" s="42"/>
      <c r="X354" s="76">
        <f>AVERAGE(X322:X352)</f>
        <v>1.967741935483871</v>
      </c>
      <c r="Y354" s="42"/>
      <c r="Z354" s="46">
        <f>AVERAGE(Z322:Z352)</f>
        <v>8.1451612903225801</v>
      </c>
      <c r="AA354" s="76"/>
      <c r="AB354" s="100">
        <f>AVERAGE(AB322:AB352)</f>
        <v>9.816129032258063</v>
      </c>
      <c r="AC354" s="85" t="e">
        <f>AVERAGE(AC322:AC352)</f>
        <v>#DIV/0!</v>
      </c>
      <c r="AD354" s="100"/>
      <c r="AE354" s="126" t="e">
        <f>AVERAGE(AE322:AE352)</f>
        <v>#DIV/0!</v>
      </c>
      <c r="AF354" s="100"/>
      <c r="AG354" s="100" t="e">
        <f>AVERAGE(AG322:AG352)</f>
        <v>#DIV/0!</v>
      </c>
      <c r="AH354" s="100"/>
      <c r="AI354" s="175"/>
      <c r="AJ354" s="175"/>
      <c r="AK354" s="100" t="e">
        <f t="shared" ref="AK354:AP354" si="19">AVERAGE(AK322:AK352)</f>
        <v>#DIV/0!</v>
      </c>
      <c r="AL354" s="100" t="e">
        <f t="shared" si="19"/>
        <v>#DIV/0!</v>
      </c>
      <c r="AM354" s="100" t="e">
        <f>AVERAGE(AM322:AM353)</f>
        <v>#DIV/0!</v>
      </c>
      <c r="AN354" s="100" t="e">
        <f t="shared" si="19"/>
        <v>#DIV/0!</v>
      </c>
      <c r="AO354" s="82" t="e">
        <f t="shared" si="19"/>
        <v>#DIV/0!</v>
      </c>
      <c r="AP354" s="82" t="e">
        <f t="shared" si="19"/>
        <v>#DIV/0!</v>
      </c>
      <c r="AQ354" s="84" t="e">
        <f>AVERAGE(AQ323:AQ352)</f>
        <v>#DIV/0!</v>
      </c>
      <c r="AR354" s="82" t="e">
        <f>AVERAGE(AR323:AR352)</f>
        <v>#DIV/0!</v>
      </c>
      <c r="AS354" s="82" t="e">
        <f>AVERAGE(AS323:AS352)</f>
        <v>#DIV/0!</v>
      </c>
      <c r="AT354" s="72">
        <f>AVERAGE(AT322:AT352)</f>
        <v>25.548387096774196</v>
      </c>
      <c r="AU354" s="100"/>
      <c r="AV354" s="100"/>
      <c r="AW354" s="72">
        <f>AVERAGE(AW322:AW352)</f>
        <v>-3.6967741935483867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2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-0.1</v>
      </c>
      <c r="N355" s="62">
        <v>140</v>
      </c>
      <c r="O355" s="43"/>
      <c r="P355" s="75">
        <v>-19.5</v>
      </c>
      <c r="Q355" s="75"/>
      <c r="R355" s="154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285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1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6" t="s">
        <v>287</v>
      </c>
      <c r="O356" s="3"/>
      <c r="P356" s="42"/>
      <c r="Q356" s="42"/>
      <c r="R356" s="156"/>
      <c r="S356" s="1"/>
      <c r="T356" s="1"/>
      <c r="U356" s="1"/>
      <c r="V356" s="5"/>
      <c r="W356" s="1"/>
      <c r="Y356" s="75" t="s">
        <v>181</v>
      </c>
      <c r="Z356" s="98"/>
      <c r="AA356" s="126"/>
      <c r="AB356" s="153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1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288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6"/>
      <c r="S357" s="1"/>
      <c r="T357" s="1"/>
      <c r="U357" s="1"/>
      <c r="V357" s="5"/>
      <c r="W357" s="1"/>
      <c r="Y357" s="75" t="s">
        <v>183</v>
      </c>
      <c r="Z357" s="98"/>
      <c r="AA357" s="126"/>
      <c r="AB357" s="153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1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289</v>
      </c>
      <c r="D358" s="2"/>
      <c r="E358" s="2"/>
      <c r="F358" s="2"/>
      <c r="G358" s="2"/>
      <c r="H358" s="1"/>
      <c r="I358" s="2"/>
      <c r="J358" s="2" t="s">
        <v>426</v>
      </c>
      <c r="K358" s="2"/>
      <c r="L358" s="75">
        <v>11.4</v>
      </c>
      <c r="M358" s="75"/>
      <c r="N358" s="43"/>
      <c r="O358" s="3"/>
      <c r="P358" s="42"/>
      <c r="Q358" s="42"/>
      <c r="R358" s="156"/>
      <c r="S358" s="1"/>
      <c r="T358" s="1"/>
      <c r="U358" s="1"/>
      <c r="V358" s="5"/>
      <c r="W358" s="1"/>
      <c r="Y358" s="2" t="s">
        <v>425</v>
      </c>
      <c r="Z358" s="13"/>
      <c r="AA358" s="6"/>
      <c r="AB358" s="153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1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290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1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291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1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292</v>
      </c>
      <c r="D361" s="2"/>
      <c r="E361" s="2"/>
      <c r="F361" s="1"/>
      <c r="G361" s="1"/>
      <c r="H361" s="1"/>
      <c r="I361" s="1"/>
      <c r="J361" s="2" t="s">
        <v>427</v>
      </c>
      <c r="K361" s="2"/>
      <c r="L361" s="75">
        <v>65.5</v>
      </c>
      <c r="M361" s="42"/>
      <c r="N361" s="43"/>
      <c r="O361" s="3"/>
      <c r="P361" s="42"/>
      <c r="Q361" s="42"/>
      <c r="R361" s="15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1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428</v>
      </c>
      <c r="K362" s="2"/>
      <c r="L362" s="75">
        <v>181.3</v>
      </c>
      <c r="M362" s="1"/>
      <c r="N362" s="3"/>
      <c r="O362" s="3"/>
      <c r="P362" s="42"/>
      <c r="Q362" s="42"/>
      <c r="R362" s="15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1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293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5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1"/>
      <c r="BA363" s="1"/>
      <c r="BB363" s="1"/>
      <c r="BC363" s="32" t="s">
        <v>294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7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1"/>
      <c r="BA364" s="1"/>
      <c r="BB364" s="1"/>
      <c r="BC364" s="32" t="s">
        <v>295</v>
      </c>
      <c r="BD364" s="32"/>
      <c r="BE364" s="32" t="s">
        <v>296</v>
      </c>
      <c r="BF364" s="5">
        <v>9</v>
      </c>
      <c r="BG364" s="6"/>
      <c r="BH364" s="6"/>
      <c r="BI364" s="6"/>
      <c r="BJ364" s="209" t="s">
        <v>256</v>
      </c>
      <c r="BK364" s="261"/>
      <c r="BL364" s="261" t="s">
        <v>434</v>
      </c>
      <c r="BM364" s="261"/>
      <c r="BN364" s="209" t="s">
        <v>434</v>
      </c>
      <c r="BO364" s="261"/>
      <c r="BP364" s="261" t="s">
        <v>256</v>
      </c>
      <c r="BQ364" s="261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305" t="s">
        <v>276</v>
      </c>
      <c r="AA365" s="23" t="s">
        <v>41</v>
      </c>
      <c r="AB365" s="153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6"/>
      <c r="BA365" s="26"/>
      <c r="BB365" s="26"/>
      <c r="BC365" s="262" t="s">
        <v>33</v>
      </c>
      <c r="BD365" s="262" t="s">
        <v>41</v>
      </c>
      <c r="BE365" s="262" t="s">
        <v>53</v>
      </c>
      <c r="BF365" s="29" t="s">
        <v>207</v>
      </c>
      <c r="BG365" s="262" t="s">
        <v>21</v>
      </c>
      <c r="BH365" s="262" t="s">
        <v>208</v>
      </c>
      <c r="BI365" s="262" t="s">
        <v>21</v>
      </c>
      <c r="BJ365" s="271" t="s">
        <v>257</v>
      </c>
      <c r="BK365" s="263"/>
      <c r="BL365" s="263" t="s">
        <v>257</v>
      </c>
      <c r="BM365" s="263"/>
      <c r="BN365" s="271" t="s">
        <v>435</v>
      </c>
      <c r="BO365" s="263"/>
      <c r="BP365" s="263" t="s">
        <v>435</v>
      </c>
      <c r="BQ365" s="263"/>
      <c r="BR365" s="30" t="s">
        <v>42</v>
      </c>
      <c r="BS365" s="11"/>
      <c r="BT365" s="1"/>
    </row>
    <row r="366" spans="1:72" x14ac:dyDescent="0.25">
      <c r="A366" s="31" t="s">
        <v>284</v>
      </c>
      <c r="B366" s="1"/>
      <c r="C366" s="1"/>
      <c r="D366" s="1"/>
      <c r="E366" s="1"/>
      <c r="F366" s="1"/>
      <c r="G366" s="1"/>
      <c r="H366" s="1"/>
      <c r="I366" s="1"/>
      <c r="J366" s="117"/>
      <c r="K366" s="137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"/>
      <c r="BA366" s="1"/>
      <c r="BB366" s="1"/>
      <c r="BC366" s="119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>
        <v>2012</v>
      </c>
      <c r="BS366" s="11"/>
      <c r="BT366" s="1"/>
    </row>
    <row r="367" spans="1:72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4"/>
      <c r="L367" s="75"/>
      <c r="M367" s="42">
        <v>8.9</v>
      </c>
      <c r="N367" s="43"/>
      <c r="O367" s="176"/>
      <c r="P367" s="280"/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3">
        <v>8.1999999999999993</v>
      </c>
      <c r="AC367" s="178"/>
      <c r="AE367" s="24"/>
      <c r="AF367" s="42"/>
      <c r="AG367" s="55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297</v>
      </c>
      <c r="AZ367" s="1"/>
      <c r="BA367" s="1"/>
      <c r="BB367" s="1"/>
      <c r="BC367" s="119">
        <v>11</v>
      </c>
      <c r="BD367" s="6">
        <v>1977</v>
      </c>
      <c r="BE367" s="76">
        <v>16.3</v>
      </c>
      <c r="BF367" s="138">
        <v>13.43</v>
      </c>
      <c r="BG367" s="161">
        <v>2003</v>
      </c>
      <c r="BH367" s="162">
        <v>4.72</v>
      </c>
      <c r="BI367" s="161">
        <v>1985</v>
      </c>
      <c r="BJ367" s="138">
        <v>16.010000000000002</v>
      </c>
      <c r="BK367" s="161">
        <v>2003</v>
      </c>
      <c r="BL367" s="162">
        <v>7.28</v>
      </c>
      <c r="BM367" s="161">
        <v>1977</v>
      </c>
      <c r="BN367" s="138">
        <v>1.96</v>
      </c>
      <c r="BO367" s="161">
        <v>1985</v>
      </c>
      <c r="BP367" s="162">
        <v>10.92</v>
      </c>
      <c r="BQ367" s="161">
        <v>1998</v>
      </c>
      <c r="BR367" s="180"/>
      <c r="BS367" s="140"/>
      <c r="BT367" s="1" t="s">
        <v>210</v>
      </c>
    </row>
    <row r="368" spans="1:72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4"/>
      <c r="L368" s="75"/>
      <c r="M368" s="42">
        <v>8.8000000000000007</v>
      </c>
      <c r="N368" s="43"/>
      <c r="O368" s="43"/>
      <c r="P368" s="280"/>
      <c r="Q368" s="42">
        <v>14.1</v>
      </c>
      <c r="R368" s="165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8.6</v>
      </c>
      <c r="AC368" s="80"/>
      <c r="AE368" s="24"/>
      <c r="AF368" s="1"/>
      <c r="AG368" s="55"/>
      <c r="AH368" s="11"/>
      <c r="AI368" s="43"/>
      <c r="AJ368" s="3"/>
      <c r="AK368" s="42"/>
      <c r="AL368" s="42"/>
      <c r="AM368" s="42"/>
      <c r="AN368" s="42"/>
      <c r="AO368" s="47"/>
      <c r="AP368" s="47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1"/>
      <c r="BA368" s="1"/>
      <c r="BB368" s="1"/>
      <c r="BC368" s="119">
        <v>9.1999999999999993</v>
      </c>
      <c r="BD368" s="6">
        <v>1979</v>
      </c>
      <c r="BE368" s="76">
        <v>15.8</v>
      </c>
      <c r="BF368" s="138">
        <v>13.3</v>
      </c>
      <c r="BG368" s="161">
        <v>2010</v>
      </c>
      <c r="BH368" s="162">
        <v>4.7300000000000004</v>
      </c>
      <c r="BI368" s="139">
        <v>1970</v>
      </c>
      <c r="BJ368" s="138">
        <v>17.170000000000002</v>
      </c>
      <c r="BK368" s="161">
        <v>2010</v>
      </c>
      <c r="BL368" s="162">
        <v>6.17</v>
      </c>
      <c r="BM368" s="139">
        <v>1970</v>
      </c>
      <c r="BN368" s="138">
        <v>2.0099999999999998</v>
      </c>
      <c r="BO368" s="139">
        <v>185</v>
      </c>
      <c r="BP368" s="162">
        <v>11.55</v>
      </c>
      <c r="BQ368" s="161">
        <v>2003</v>
      </c>
      <c r="BR368" s="180"/>
      <c r="BS368" s="140"/>
      <c r="BT368" s="1" t="s">
        <v>211</v>
      </c>
    </row>
    <row r="369" spans="1:72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4"/>
      <c r="L369" s="75"/>
      <c r="M369" s="42">
        <v>8.6999999999999993</v>
      </c>
      <c r="N369" s="43"/>
      <c r="O369" s="176"/>
      <c r="P369" s="280"/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5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7.6</v>
      </c>
      <c r="AC369" s="54"/>
      <c r="AD369" s="181"/>
      <c r="AE369" s="24"/>
      <c r="AF369" s="42"/>
      <c r="AG369" s="55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1"/>
      <c r="BA369" s="1"/>
      <c r="BB369" s="1"/>
      <c r="BC369" s="119">
        <v>10.7</v>
      </c>
      <c r="BD369" s="6">
        <v>1982</v>
      </c>
      <c r="BE369" s="76">
        <v>15.7</v>
      </c>
      <c r="BF369" s="142">
        <v>14.68</v>
      </c>
      <c r="BG369" s="161">
        <v>2010</v>
      </c>
      <c r="BH369" s="162">
        <v>3.76</v>
      </c>
      <c r="BI369" s="139">
        <v>1982</v>
      </c>
      <c r="BJ369" s="142">
        <v>17.61</v>
      </c>
      <c r="BK369" s="161">
        <v>2010</v>
      </c>
      <c r="BL369" s="162">
        <v>7.08</v>
      </c>
      <c r="BM369" s="139">
        <v>1982</v>
      </c>
      <c r="BN369" s="138">
        <v>1.42</v>
      </c>
      <c r="BO369" s="139">
        <v>1992</v>
      </c>
      <c r="BP369" s="162">
        <v>11.05</v>
      </c>
      <c r="BQ369" s="161">
        <v>2010</v>
      </c>
      <c r="BR369" s="180"/>
      <c r="BS369" s="140"/>
      <c r="BT369" s="1" t="s">
        <v>212</v>
      </c>
    </row>
    <row r="370" spans="1:72" x14ac:dyDescent="0.25">
      <c r="A370" s="2">
        <v>4</v>
      </c>
      <c r="B370" s="42"/>
      <c r="C370" s="42"/>
      <c r="D370" s="42"/>
      <c r="E370" s="42"/>
      <c r="F370" s="47"/>
      <c r="G370" s="47"/>
      <c r="H370" s="47"/>
      <c r="I370" s="47"/>
      <c r="J370" s="24"/>
      <c r="K370" s="54"/>
      <c r="L370" s="75"/>
      <c r="M370" s="42">
        <v>8.6</v>
      </c>
      <c r="N370" s="43"/>
      <c r="O370" s="43"/>
      <c r="P370" s="280"/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7.8</v>
      </c>
      <c r="AC370" s="54"/>
      <c r="AE370" s="24"/>
      <c r="AF370" s="42"/>
      <c r="AG370" s="55"/>
      <c r="AH370" s="11"/>
      <c r="AI370" s="43"/>
      <c r="AJ370" s="3"/>
      <c r="AK370" s="42"/>
      <c r="AL370" s="42"/>
      <c r="AM370" s="42"/>
      <c r="AN370" s="42"/>
      <c r="AO370" s="1"/>
      <c r="AP370" s="47"/>
      <c r="AQ370" s="36"/>
      <c r="AR370" s="5"/>
      <c r="AS370" s="6"/>
      <c r="AT370" s="61">
        <v>24.9</v>
      </c>
      <c r="AU370" s="38">
        <v>2010</v>
      </c>
      <c r="AV370" s="38" t="s">
        <v>89</v>
      </c>
      <c r="AW370" s="46">
        <v>-5.6</v>
      </c>
      <c r="AX370" s="1">
        <v>1982</v>
      </c>
      <c r="AY370" s="1" t="s">
        <v>63</v>
      </c>
      <c r="AZ370" s="1"/>
      <c r="BA370" s="1"/>
      <c r="BB370" s="1"/>
      <c r="BC370" s="119">
        <v>10.4</v>
      </c>
      <c r="BD370" s="6">
        <v>1970</v>
      </c>
      <c r="BE370" s="76">
        <v>15.6</v>
      </c>
      <c r="BF370" s="138">
        <v>14.61</v>
      </c>
      <c r="BG370" s="161">
        <v>2010</v>
      </c>
      <c r="BH370" s="162">
        <v>3.85</v>
      </c>
      <c r="BI370" s="139">
        <v>1982</v>
      </c>
      <c r="BJ370" s="138">
        <v>18.329999999999998</v>
      </c>
      <c r="BK370" s="161">
        <v>2010</v>
      </c>
      <c r="BL370" s="162">
        <v>7.16</v>
      </c>
      <c r="BM370" s="139">
        <v>1982</v>
      </c>
      <c r="BN370" s="138">
        <v>-0.01</v>
      </c>
      <c r="BO370" s="139">
        <v>1982</v>
      </c>
      <c r="BP370" s="171">
        <v>12</v>
      </c>
      <c r="BQ370" s="161">
        <v>2010</v>
      </c>
      <c r="BR370" s="180"/>
      <c r="BS370" s="140"/>
      <c r="BT370" s="1" t="s">
        <v>213</v>
      </c>
    </row>
    <row r="371" spans="1:72" x14ac:dyDescent="0.25">
      <c r="A371" s="2">
        <v>5</v>
      </c>
      <c r="B371" s="42"/>
      <c r="C371" s="47"/>
      <c r="D371" s="47"/>
      <c r="E371" s="47"/>
      <c r="F371" s="47"/>
      <c r="G371" s="47"/>
      <c r="H371" s="47"/>
      <c r="I371" s="42"/>
      <c r="J371" s="24"/>
      <c r="K371" s="54"/>
      <c r="L371" s="75"/>
      <c r="M371" s="42">
        <v>8.5</v>
      </c>
      <c r="N371" s="43"/>
      <c r="O371" s="43"/>
      <c r="P371" s="280"/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7.1</v>
      </c>
      <c r="AC371" s="54"/>
      <c r="AD371" s="42"/>
      <c r="AE371" s="24"/>
      <c r="AF371" s="42"/>
      <c r="AG371" s="55"/>
      <c r="AH371" s="11"/>
      <c r="AI371" s="43"/>
      <c r="AJ371" s="43"/>
      <c r="AK371" s="42"/>
      <c r="AL371" s="42"/>
      <c r="AM371" s="42"/>
      <c r="AN371" s="42"/>
      <c r="AO371" s="47"/>
      <c r="AP371" s="47"/>
      <c r="AQ371" s="36"/>
      <c r="AR371" s="5"/>
      <c r="AS371" s="6"/>
      <c r="AT371" s="46">
        <v>23.2</v>
      </c>
      <c r="AU371" s="1">
        <v>1958</v>
      </c>
      <c r="AV371" s="1" t="s">
        <v>196</v>
      </c>
      <c r="AW371" s="46">
        <v>-5.8</v>
      </c>
      <c r="AX371" s="1">
        <v>1975</v>
      </c>
      <c r="AY371" s="1" t="s">
        <v>79</v>
      </c>
      <c r="AZ371" s="1"/>
      <c r="BA371" s="1"/>
      <c r="BB371" s="1"/>
      <c r="BC371" s="119">
        <v>8.9</v>
      </c>
      <c r="BD371" s="6">
        <v>1981</v>
      </c>
      <c r="BE371" s="76">
        <v>14.9</v>
      </c>
      <c r="BF371" s="138">
        <v>13.72</v>
      </c>
      <c r="BG371" s="139">
        <v>2010</v>
      </c>
      <c r="BH371" s="162">
        <v>3.41</v>
      </c>
      <c r="BI371" s="161">
        <v>1981</v>
      </c>
      <c r="BJ371" s="138">
        <v>17.57</v>
      </c>
      <c r="BK371" s="139">
        <v>2010</v>
      </c>
      <c r="BL371" s="162">
        <v>6.52</v>
      </c>
      <c r="BM371" s="161">
        <v>1981</v>
      </c>
      <c r="BN371" s="138">
        <v>1.41</v>
      </c>
      <c r="BO371" s="161">
        <v>1981</v>
      </c>
      <c r="BP371" s="162">
        <v>11.4</v>
      </c>
      <c r="BQ371" s="139">
        <v>2010</v>
      </c>
      <c r="BR371" s="180"/>
      <c r="BS371" s="140"/>
      <c r="BT371" s="1" t="s">
        <v>214</v>
      </c>
    </row>
    <row r="372" spans="1:72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4"/>
      <c r="L372" s="75"/>
      <c r="M372" s="42">
        <v>8.4</v>
      </c>
      <c r="N372" s="43"/>
      <c r="O372" s="43"/>
      <c r="P372" s="280"/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8.4</v>
      </c>
      <c r="AC372" s="54"/>
      <c r="AD372" s="11"/>
      <c r="AE372" s="24"/>
      <c r="AF372" s="1"/>
      <c r="AG372" s="55"/>
      <c r="AH372" s="11"/>
      <c r="AI372" s="43"/>
      <c r="AJ372" s="43"/>
      <c r="AK372" s="42"/>
      <c r="AL372" s="42"/>
      <c r="AM372" s="42"/>
      <c r="AN372" s="42"/>
      <c r="AO372" s="47"/>
      <c r="AP372" s="47"/>
      <c r="AQ372" s="36"/>
      <c r="AR372" s="5"/>
      <c r="AS372" s="6"/>
      <c r="AT372" s="46">
        <v>23.5</v>
      </c>
      <c r="AU372" s="1">
        <v>1991</v>
      </c>
      <c r="AV372" s="1" t="s">
        <v>259</v>
      </c>
      <c r="AW372" s="46">
        <v>-6.5</v>
      </c>
      <c r="AX372" s="1">
        <v>1975</v>
      </c>
      <c r="AY372" s="1" t="s">
        <v>79</v>
      </c>
      <c r="AZ372" s="1"/>
      <c r="BA372" s="1"/>
      <c r="BB372" s="1"/>
      <c r="BC372" s="119">
        <v>8.6999999999999993</v>
      </c>
      <c r="BD372" s="6">
        <v>1972</v>
      </c>
      <c r="BE372" s="76">
        <v>15</v>
      </c>
      <c r="BF372" s="138">
        <v>12.64</v>
      </c>
      <c r="BG372" s="139">
        <v>2010</v>
      </c>
      <c r="BH372" s="162">
        <v>3.66</v>
      </c>
      <c r="BI372" s="139">
        <v>1972</v>
      </c>
      <c r="BJ372" s="138">
        <v>15.68</v>
      </c>
      <c r="BK372" s="139">
        <v>2010</v>
      </c>
      <c r="BL372" s="162">
        <v>6.62</v>
      </c>
      <c r="BM372" s="139">
        <v>1972</v>
      </c>
      <c r="BN372" s="138">
        <v>0.63</v>
      </c>
      <c r="BO372" s="139">
        <v>1967</v>
      </c>
      <c r="BP372" s="162">
        <v>10.59</v>
      </c>
      <c r="BQ372" s="139">
        <v>2010</v>
      </c>
      <c r="BR372" s="180"/>
      <c r="BS372" s="140"/>
      <c r="BT372" s="1" t="s">
        <v>216</v>
      </c>
    </row>
    <row r="373" spans="1:72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4"/>
      <c r="L373" s="75"/>
      <c r="M373" s="42">
        <v>8.3000000000000007</v>
      </c>
      <c r="N373" s="43"/>
      <c r="O373" s="176"/>
      <c r="P373" s="280"/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1984</v>
      </c>
      <c r="Z373" s="46">
        <v>4.9000000000000004</v>
      </c>
      <c r="AA373" s="51">
        <v>1940</v>
      </c>
      <c r="AB373" s="100">
        <v>10.3</v>
      </c>
      <c r="AC373" s="54"/>
      <c r="AD373" s="11"/>
      <c r="AE373" s="24"/>
      <c r="AF373" s="1"/>
      <c r="AG373" s="55"/>
      <c r="AH373" s="11"/>
      <c r="AI373" s="43"/>
      <c r="AJ373" s="43"/>
      <c r="AK373" s="42"/>
      <c r="AL373" s="42"/>
      <c r="AM373" s="42"/>
      <c r="AN373" s="42"/>
      <c r="AO373" s="47"/>
      <c r="AP373" s="47"/>
      <c r="AQ373" s="36"/>
      <c r="AR373" s="5"/>
      <c r="AS373" s="6"/>
      <c r="AT373" s="46">
        <v>22</v>
      </c>
      <c r="AU373" s="1">
        <v>2010</v>
      </c>
      <c r="AV373" s="1" t="s">
        <v>89</v>
      </c>
      <c r="AW373" s="46">
        <v>-6</v>
      </c>
      <c r="AX373" s="1">
        <v>1985</v>
      </c>
      <c r="AY373" s="1" t="s">
        <v>176</v>
      </c>
      <c r="AZ373" s="1"/>
      <c r="BA373" s="1"/>
      <c r="BB373" s="1"/>
      <c r="BC373" s="119">
        <v>9.5</v>
      </c>
      <c r="BD373" s="6">
        <v>1981</v>
      </c>
      <c r="BE373" s="76">
        <v>14.9</v>
      </c>
      <c r="BF373" s="138">
        <v>12.69</v>
      </c>
      <c r="BG373" s="139">
        <v>2010</v>
      </c>
      <c r="BH373" s="162">
        <v>3.44</v>
      </c>
      <c r="BI373" s="139">
        <v>1985</v>
      </c>
      <c r="BJ373" s="138">
        <v>16.39</v>
      </c>
      <c r="BK373" s="139">
        <v>2010</v>
      </c>
      <c r="BL373" s="162">
        <v>6.62</v>
      </c>
      <c r="BM373" s="139">
        <v>1981</v>
      </c>
      <c r="BN373" s="138">
        <v>-7.0000000000000007E-2</v>
      </c>
      <c r="BO373" s="139">
        <v>1985</v>
      </c>
      <c r="BP373" s="162">
        <v>10.56</v>
      </c>
      <c r="BQ373" s="139">
        <v>2010</v>
      </c>
      <c r="BR373" s="180"/>
      <c r="BS373" s="140"/>
      <c r="BT373" s="1" t="s">
        <v>219</v>
      </c>
    </row>
    <row r="374" spans="1:72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4"/>
      <c r="L374" s="75"/>
      <c r="M374" s="42">
        <v>8.1999999999999993</v>
      </c>
      <c r="N374" s="43"/>
      <c r="O374" s="211"/>
      <c r="P374" s="280"/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10</v>
      </c>
      <c r="AC374" s="54"/>
      <c r="AD374" s="11"/>
      <c r="AE374" s="24"/>
      <c r="AF374" s="1"/>
      <c r="AG374" s="55"/>
      <c r="AH374" s="11"/>
      <c r="AI374" s="158"/>
      <c r="AJ374" s="158"/>
      <c r="AK374" s="42"/>
      <c r="AL374" s="42"/>
      <c r="AM374" s="42"/>
      <c r="AN374" s="42"/>
      <c r="AO374" s="47"/>
      <c r="AP374" s="47"/>
      <c r="AQ374" s="36"/>
      <c r="AR374" s="5"/>
      <c r="AS374" s="6"/>
      <c r="AT374" s="61">
        <v>21.2</v>
      </c>
      <c r="AU374" s="38">
        <v>2002</v>
      </c>
      <c r="AV374" s="38" t="s">
        <v>171</v>
      </c>
      <c r="AW374" s="46">
        <v>-7.5</v>
      </c>
      <c r="AX374" s="1">
        <v>1964</v>
      </c>
      <c r="AY374" s="1" t="s">
        <v>79</v>
      </c>
      <c r="AZ374" s="1"/>
      <c r="BA374" s="1"/>
      <c r="BB374" s="1"/>
      <c r="BC374" s="119">
        <v>9.4</v>
      </c>
      <c r="BD374" s="6">
        <v>1977</v>
      </c>
      <c r="BE374" s="76">
        <v>14.8</v>
      </c>
      <c r="BF374" s="138">
        <v>12.68</v>
      </c>
      <c r="BG374" s="139">
        <v>2004</v>
      </c>
      <c r="BH374" s="162">
        <v>3.29</v>
      </c>
      <c r="BI374" s="139">
        <v>1977</v>
      </c>
      <c r="BJ374" s="138">
        <v>15.75</v>
      </c>
      <c r="BK374" s="139">
        <v>1952</v>
      </c>
      <c r="BL374" s="162">
        <v>6.17</v>
      </c>
      <c r="BM374" s="139">
        <v>1981</v>
      </c>
      <c r="BN374" s="138">
        <v>-0.02</v>
      </c>
      <c r="BO374" s="139">
        <v>1964</v>
      </c>
      <c r="BP374" s="162">
        <v>10.02</v>
      </c>
      <c r="BQ374" s="139">
        <v>2004</v>
      </c>
      <c r="BR374" s="180"/>
      <c r="BS374" s="140"/>
      <c r="BT374" s="1" t="s">
        <v>220</v>
      </c>
    </row>
    <row r="375" spans="1:72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4"/>
      <c r="L375" s="75"/>
      <c r="M375" s="42">
        <v>8.1</v>
      </c>
      <c r="N375" s="43"/>
      <c r="O375" s="211"/>
      <c r="P375" s="280"/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9.4</v>
      </c>
      <c r="AC375" s="54"/>
      <c r="AD375" s="11"/>
      <c r="AE375" s="24"/>
      <c r="AF375" s="1"/>
      <c r="AG375" s="55"/>
      <c r="AH375" s="11"/>
      <c r="AI375" s="158"/>
      <c r="AJ375" s="158"/>
      <c r="AK375" s="42"/>
      <c r="AL375" s="42"/>
      <c r="AM375" s="42"/>
      <c r="AN375" s="42"/>
      <c r="AO375" s="47"/>
      <c r="AP375" s="47"/>
      <c r="AQ375" s="36"/>
      <c r="AR375" s="5"/>
      <c r="AS375" s="6"/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1"/>
      <c r="BA375" s="1"/>
      <c r="BB375" s="1"/>
      <c r="BC375" s="119">
        <v>9.5</v>
      </c>
      <c r="BD375" s="6">
        <v>1977</v>
      </c>
      <c r="BE375" s="76">
        <v>14.6</v>
      </c>
      <c r="BF375" s="138">
        <v>12.51</v>
      </c>
      <c r="BG375" s="161">
        <v>2010</v>
      </c>
      <c r="BH375" s="162">
        <v>3.54</v>
      </c>
      <c r="BI375" s="139">
        <v>1981</v>
      </c>
      <c r="BJ375" s="138">
        <v>15.7</v>
      </c>
      <c r="BK375" s="161">
        <v>1952</v>
      </c>
      <c r="BL375" s="162">
        <v>5.74</v>
      </c>
      <c r="BM375" s="139">
        <v>1981</v>
      </c>
      <c r="BN375" s="138">
        <v>-0.88</v>
      </c>
      <c r="BO375" s="139">
        <v>1977</v>
      </c>
      <c r="BP375" s="162">
        <v>10.28</v>
      </c>
      <c r="BQ375" s="161">
        <v>2010</v>
      </c>
      <c r="BR375" s="180"/>
      <c r="BS375" s="164"/>
      <c r="BT375" s="1" t="s">
        <v>221</v>
      </c>
    </row>
    <row r="376" spans="1:72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4"/>
      <c r="L376" s="75"/>
      <c r="M376" s="42">
        <v>8</v>
      </c>
      <c r="N376" s="43"/>
      <c r="O376" s="211"/>
      <c r="P376" s="280"/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9.3000000000000007</v>
      </c>
      <c r="AC376" s="54"/>
      <c r="AD376" s="11"/>
      <c r="AE376" s="24"/>
      <c r="AF376" s="1"/>
      <c r="AG376" s="55"/>
      <c r="AH376" s="11"/>
      <c r="AI376" s="158"/>
      <c r="AJ376" s="43"/>
      <c r="AK376" s="42"/>
      <c r="AL376" s="42"/>
      <c r="AM376" s="42"/>
      <c r="AN376" s="42"/>
      <c r="AO376" s="47"/>
      <c r="AP376" s="47"/>
      <c r="AQ376" s="66"/>
      <c r="AR376" s="5"/>
      <c r="AS376" s="6"/>
      <c r="AT376" s="61">
        <v>22.3</v>
      </c>
      <c r="AU376" s="38">
        <v>2003</v>
      </c>
      <c r="AV376" s="38" t="s">
        <v>78</v>
      </c>
      <c r="AW376" s="46">
        <v>-10.5</v>
      </c>
      <c r="AX376" s="1">
        <v>1977</v>
      </c>
      <c r="AY376" s="1" t="s">
        <v>63</v>
      </c>
      <c r="AZ376" s="1"/>
      <c r="BA376" s="1"/>
      <c r="BB376" s="1"/>
      <c r="BC376" s="119">
        <v>8.1999999999999993</v>
      </c>
      <c r="BD376" s="6">
        <v>1975</v>
      </c>
      <c r="BE376" s="76">
        <v>16.100000000000001</v>
      </c>
      <c r="BF376" s="138">
        <v>12.45</v>
      </c>
      <c r="BG376" s="161">
        <v>1996</v>
      </c>
      <c r="BH376" s="162">
        <v>3.9</v>
      </c>
      <c r="BI376" s="161">
        <v>1970</v>
      </c>
      <c r="BJ376" s="138">
        <v>15.47</v>
      </c>
      <c r="BK376" s="161">
        <v>1952</v>
      </c>
      <c r="BL376" s="162">
        <v>6.01</v>
      </c>
      <c r="BM376" s="161">
        <v>1975</v>
      </c>
      <c r="BN376" s="138">
        <v>-0.12</v>
      </c>
      <c r="BO376" s="161">
        <v>1986</v>
      </c>
      <c r="BP376" s="162">
        <v>9.52</v>
      </c>
      <c r="BQ376" s="161">
        <v>2010</v>
      </c>
      <c r="BR376" s="182"/>
      <c r="BS376" s="140"/>
      <c r="BT376" s="1" t="s">
        <v>223</v>
      </c>
    </row>
    <row r="377" spans="1:72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09"/>
      <c r="K377" s="54"/>
      <c r="L377" s="75"/>
      <c r="M377" s="42">
        <v>7.9</v>
      </c>
      <c r="N377" s="43"/>
      <c r="O377" s="211"/>
      <c r="P377" s="280"/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9.5</v>
      </c>
      <c r="AC377" s="54"/>
      <c r="AD377" s="11"/>
      <c r="AE377" s="24"/>
      <c r="AF377" s="1"/>
      <c r="AG377" s="55"/>
      <c r="AH377" s="11"/>
      <c r="AI377" s="158"/>
      <c r="AJ377" s="43"/>
      <c r="AK377" s="42"/>
      <c r="AL377" s="42"/>
      <c r="AM377" s="42"/>
      <c r="AN377" s="42"/>
      <c r="AO377" s="47"/>
      <c r="AP377" s="47"/>
      <c r="AQ377" s="36"/>
      <c r="AR377" s="6"/>
      <c r="AS377" s="6"/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298</v>
      </c>
      <c r="AZ377" s="1"/>
      <c r="BA377" s="1"/>
      <c r="BB377" s="1"/>
      <c r="BC377" s="119">
        <v>8.6</v>
      </c>
      <c r="BD377" s="6">
        <v>1975</v>
      </c>
      <c r="BE377" s="76">
        <v>15.1</v>
      </c>
      <c r="BF377" s="138">
        <v>12.83</v>
      </c>
      <c r="BG377" s="139">
        <v>1958</v>
      </c>
      <c r="BH377" s="162">
        <v>2.36</v>
      </c>
      <c r="BI377" s="139">
        <v>1975</v>
      </c>
      <c r="BJ377" s="138">
        <v>15.56</v>
      </c>
      <c r="BK377" s="139">
        <v>1958</v>
      </c>
      <c r="BL377" s="162">
        <v>5.17</v>
      </c>
      <c r="BM377" s="139">
        <v>1975</v>
      </c>
      <c r="BN377" s="138">
        <v>0.38</v>
      </c>
      <c r="BO377" s="139">
        <v>1964</v>
      </c>
      <c r="BP377" s="162">
        <v>9.98</v>
      </c>
      <c r="BQ377" s="139">
        <v>1968</v>
      </c>
      <c r="BR377" s="182"/>
      <c r="BS377" s="140"/>
      <c r="BT377" s="1" t="s">
        <v>224</v>
      </c>
    </row>
    <row r="378" spans="1:72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4"/>
      <c r="L378" s="75"/>
      <c r="M378" s="42">
        <v>7.8</v>
      </c>
      <c r="N378" s="43"/>
      <c r="O378" s="43"/>
      <c r="P378" s="280"/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6.9</v>
      </c>
      <c r="AC378" s="54"/>
      <c r="AD378" s="11"/>
      <c r="AE378" s="24"/>
      <c r="AF378" s="1"/>
      <c r="AG378" s="55"/>
      <c r="AH378" s="11"/>
      <c r="AI378" s="43"/>
      <c r="AJ378" s="43"/>
      <c r="AK378" s="42"/>
      <c r="AL378" s="42"/>
      <c r="AM378" s="42"/>
      <c r="AN378" s="42"/>
      <c r="AO378" s="47"/>
      <c r="AP378" s="47"/>
      <c r="AQ378" s="36"/>
      <c r="AR378" s="5"/>
      <c r="AS378" s="6"/>
      <c r="AT378" s="64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63</v>
      </c>
      <c r="AZ378" s="1"/>
      <c r="BA378" s="1"/>
      <c r="BB378" s="1"/>
      <c r="BC378" s="119">
        <v>8</v>
      </c>
      <c r="BD378" s="6">
        <v>1975</v>
      </c>
      <c r="BE378" s="76">
        <v>14.9</v>
      </c>
      <c r="BF378" s="138">
        <v>13.4</v>
      </c>
      <c r="BG378" s="139">
        <v>1949</v>
      </c>
      <c r="BH378" s="162">
        <v>2.4700000000000002</v>
      </c>
      <c r="BI378" s="139">
        <v>1975</v>
      </c>
      <c r="BJ378" s="138">
        <v>15.28</v>
      </c>
      <c r="BK378" s="139">
        <v>1949</v>
      </c>
      <c r="BL378" s="162">
        <v>5.51</v>
      </c>
      <c r="BM378" s="139">
        <v>1979</v>
      </c>
      <c r="BN378" s="138">
        <v>-0.67</v>
      </c>
      <c r="BO378" s="139">
        <v>1975</v>
      </c>
      <c r="BP378" s="162">
        <v>10.210000000000001</v>
      </c>
      <c r="BQ378" s="139">
        <v>1958</v>
      </c>
      <c r="BR378" s="182" t="s">
        <v>174</v>
      </c>
      <c r="BS378" s="140" t="s">
        <v>169</v>
      </c>
      <c r="BT378" s="1" t="s">
        <v>226</v>
      </c>
    </row>
    <row r="379" spans="1:72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78"/>
      <c r="L379" s="75"/>
      <c r="M379" s="42">
        <v>7.7</v>
      </c>
      <c r="N379" s="43"/>
      <c r="O379" s="43"/>
      <c r="P379" s="280"/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6.5</v>
      </c>
      <c r="AC379" s="54"/>
      <c r="AD379" s="11"/>
      <c r="AE379" s="24"/>
      <c r="AF379" s="1"/>
      <c r="AG379" s="55"/>
      <c r="AH379" s="11"/>
      <c r="AI379" s="43"/>
      <c r="AJ379" s="43"/>
      <c r="AK379" s="42"/>
      <c r="AL379" s="42"/>
      <c r="AM379" s="58"/>
      <c r="AN379" s="58"/>
      <c r="AO379" s="47"/>
      <c r="AP379" s="73"/>
      <c r="AQ379" s="66"/>
      <c r="AR379" s="5"/>
      <c r="AS379" s="6"/>
      <c r="AT379" s="46">
        <v>23.4</v>
      </c>
      <c r="AU379" s="1">
        <v>2003</v>
      </c>
      <c r="AV379" s="1" t="s">
        <v>60</v>
      </c>
      <c r="AW379" s="46">
        <v>-7.5</v>
      </c>
      <c r="AX379" s="1">
        <v>1997</v>
      </c>
      <c r="AY379" s="1" t="s">
        <v>192</v>
      </c>
      <c r="AZ379" s="1"/>
      <c r="BA379" s="1"/>
      <c r="BB379" s="1"/>
      <c r="BC379" s="119">
        <v>7.5</v>
      </c>
      <c r="BD379" s="6">
        <v>1979</v>
      </c>
      <c r="BE379" s="76">
        <v>15</v>
      </c>
      <c r="BF379" s="138">
        <v>12.43</v>
      </c>
      <c r="BG379" s="139">
        <v>2009</v>
      </c>
      <c r="BH379" s="162">
        <v>1.82</v>
      </c>
      <c r="BI379" s="139">
        <v>1979</v>
      </c>
      <c r="BJ379" s="138">
        <v>15.75</v>
      </c>
      <c r="BK379" s="139">
        <v>2002</v>
      </c>
      <c r="BL379" s="162">
        <v>4.2699999999999996</v>
      </c>
      <c r="BM379" s="139">
        <v>1979</v>
      </c>
      <c r="BN379" s="138">
        <v>-1.54</v>
      </c>
      <c r="BO379" s="139">
        <v>1979</v>
      </c>
      <c r="BP379" s="162">
        <v>10.77</v>
      </c>
      <c r="BQ379" s="139">
        <v>2009</v>
      </c>
      <c r="BR379" s="182"/>
      <c r="BS379" s="140"/>
      <c r="BT379" s="1" t="s">
        <v>227</v>
      </c>
    </row>
    <row r="380" spans="1:72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4"/>
      <c r="L380" s="75"/>
      <c r="M380" s="42">
        <v>7.6</v>
      </c>
      <c r="N380" s="43"/>
      <c r="O380" s="176"/>
      <c r="P380" s="280"/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5.9</v>
      </c>
      <c r="AC380" s="54"/>
      <c r="AD380" s="11"/>
      <c r="AE380" s="24"/>
      <c r="AF380" s="1"/>
      <c r="AG380" s="55"/>
      <c r="AH380" s="11"/>
      <c r="AI380" s="43"/>
      <c r="AJ380" s="43"/>
      <c r="AK380" s="58"/>
      <c r="AL380" s="58"/>
      <c r="AM380" s="42"/>
      <c r="AN380" s="42"/>
      <c r="AO380" s="47"/>
      <c r="AP380" s="47"/>
      <c r="AQ380" s="66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79</v>
      </c>
      <c r="AZ380" s="1"/>
      <c r="BA380" s="1"/>
      <c r="BB380" s="1"/>
      <c r="BC380" s="119">
        <v>7.2</v>
      </c>
      <c r="BD380" s="6">
        <v>1979</v>
      </c>
      <c r="BE380" s="76">
        <v>14.5</v>
      </c>
      <c r="BF380" s="138">
        <v>13.24</v>
      </c>
      <c r="BG380" s="139">
        <v>2202</v>
      </c>
      <c r="BH380" s="162">
        <v>1.2</v>
      </c>
      <c r="BI380" s="139">
        <v>1979</v>
      </c>
      <c r="BJ380" s="138">
        <v>16.5</v>
      </c>
      <c r="BK380" s="139">
        <v>2002</v>
      </c>
      <c r="BL380" s="162">
        <v>4.76</v>
      </c>
      <c r="BM380" s="139">
        <v>1979</v>
      </c>
      <c r="BN380" s="138">
        <v>-1.55</v>
      </c>
      <c r="BO380" s="139">
        <v>1979</v>
      </c>
      <c r="BP380" s="162">
        <v>9.98</v>
      </c>
      <c r="BQ380" s="139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4"/>
      <c r="L381" s="75"/>
      <c r="M381" s="42">
        <v>7.5</v>
      </c>
      <c r="N381" s="43"/>
      <c r="O381" s="176"/>
      <c r="P381" s="280"/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5.6</v>
      </c>
      <c r="AC381" s="54"/>
      <c r="AD381" s="11"/>
      <c r="AE381" s="24"/>
      <c r="AF381" s="1"/>
      <c r="AG381" s="55"/>
      <c r="AH381" s="11"/>
      <c r="AI381" s="43"/>
      <c r="AJ381" s="43"/>
      <c r="AK381" s="42"/>
      <c r="AL381" s="42"/>
      <c r="AM381" s="42"/>
      <c r="AN381" s="42"/>
      <c r="AO381" s="47"/>
      <c r="AP381" s="47"/>
      <c r="AQ381" s="66"/>
      <c r="AR381" s="5"/>
      <c r="AS381" s="6"/>
      <c r="AT381" s="46">
        <v>24.4</v>
      </c>
      <c r="AU381" s="1">
        <v>1941</v>
      </c>
      <c r="AV381" s="1" t="s">
        <v>171</v>
      </c>
      <c r="AW381" s="46">
        <v>-7.3</v>
      </c>
      <c r="AX381" s="1">
        <v>1979</v>
      </c>
      <c r="AY381" s="1" t="s">
        <v>55</v>
      </c>
      <c r="AZ381" s="1"/>
      <c r="BA381" s="1"/>
      <c r="BB381" s="1"/>
      <c r="BC381" s="119">
        <v>7.3</v>
      </c>
      <c r="BD381" s="6">
        <v>1987</v>
      </c>
      <c r="BE381" s="76">
        <v>14.4</v>
      </c>
      <c r="BF381" s="138">
        <v>12.72</v>
      </c>
      <c r="BG381" s="161">
        <v>1996</v>
      </c>
      <c r="BH381" s="162">
        <v>2.76</v>
      </c>
      <c r="BI381" s="161">
        <v>1987</v>
      </c>
      <c r="BJ381" s="138">
        <v>15.31</v>
      </c>
      <c r="BK381" s="161">
        <v>2002</v>
      </c>
      <c r="BL381" s="162">
        <v>4.49</v>
      </c>
      <c r="BM381" s="161">
        <v>1987</v>
      </c>
      <c r="BN381" s="138">
        <v>-0.85</v>
      </c>
      <c r="BO381" s="161">
        <v>1987</v>
      </c>
      <c r="BP381" s="162">
        <v>9.8800000000000008</v>
      </c>
      <c r="BQ381" s="161">
        <v>1996</v>
      </c>
      <c r="BR381" s="99" t="s">
        <v>174</v>
      </c>
      <c r="BS381" s="42" t="s">
        <v>71</v>
      </c>
      <c r="BT381" s="1" t="s">
        <v>229</v>
      </c>
    </row>
    <row r="382" spans="1:72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4"/>
      <c r="L382" s="75"/>
      <c r="M382" s="42">
        <v>7.4</v>
      </c>
      <c r="N382" s="43"/>
      <c r="O382" s="43"/>
      <c r="P382" s="280"/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4.4000000000000004</v>
      </c>
      <c r="AC382" s="54"/>
      <c r="AD382" s="11"/>
      <c r="AE382" s="24"/>
      <c r="AF382" s="1"/>
      <c r="AG382" s="55"/>
      <c r="AH382" s="11"/>
      <c r="AI382" s="43"/>
      <c r="AJ382" s="43"/>
      <c r="AK382" s="42"/>
      <c r="AL382" s="42"/>
      <c r="AM382" s="42"/>
      <c r="AN382" s="42"/>
      <c r="AO382" s="47"/>
      <c r="AP382" s="47"/>
      <c r="AQ382" s="66"/>
      <c r="AR382" s="5"/>
      <c r="AS382" s="6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1"/>
      <c r="BA382" s="1"/>
      <c r="BB382" s="1"/>
      <c r="BC382" s="119">
        <v>8.1</v>
      </c>
      <c r="BD382" s="6">
        <v>1962</v>
      </c>
      <c r="BE382" s="76">
        <v>14.3</v>
      </c>
      <c r="BF382" s="138">
        <v>11.93</v>
      </c>
      <c r="BG382" s="139">
        <v>1956</v>
      </c>
      <c r="BH382" s="162">
        <v>1.56</v>
      </c>
      <c r="BI382" s="139">
        <v>1962</v>
      </c>
      <c r="BJ382" s="138">
        <v>14.46</v>
      </c>
      <c r="BK382" s="139">
        <v>1996</v>
      </c>
      <c r="BL382" s="162">
        <v>5.51</v>
      </c>
      <c r="BM382" s="139">
        <v>2007</v>
      </c>
      <c r="BN382" s="138">
        <v>0.02</v>
      </c>
      <c r="BO382" s="139">
        <v>1962</v>
      </c>
      <c r="BP382" s="162">
        <v>9.77</v>
      </c>
      <c r="BQ382" s="139">
        <v>1996</v>
      </c>
      <c r="BR382" s="99">
        <v>20</v>
      </c>
      <c r="BS382" s="42" t="s">
        <v>71</v>
      </c>
      <c r="BT382" s="1" t="s">
        <v>230</v>
      </c>
    </row>
    <row r="383" spans="1:72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4"/>
      <c r="L383" s="75"/>
      <c r="M383" s="42">
        <v>7.3</v>
      </c>
      <c r="N383" s="43"/>
      <c r="O383" s="43"/>
      <c r="P383" s="280"/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4.0999999999999996</v>
      </c>
      <c r="AC383" s="54"/>
      <c r="AD383" s="11"/>
      <c r="AE383" s="24"/>
      <c r="AF383" s="1"/>
      <c r="AG383" s="55"/>
      <c r="AH383" s="11"/>
      <c r="AI383" s="43"/>
      <c r="AJ383" s="43"/>
      <c r="AK383" s="42"/>
      <c r="AL383" s="42"/>
      <c r="AM383" s="42"/>
      <c r="AN383" s="42"/>
      <c r="AO383" s="47"/>
      <c r="AP383" s="47"/>
      <c r="AQ383" s="36"/>
      <c r="AR383" s="5"/>
      <c r="AS383" s="6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1"/>
      <c r="BA383" s="1"/>
      <c r="BB383" s="1"/>
      <c r="BC383" s="119">
        <v>9.1999999999999993</v>
      </c>
      <c r="BD383" s="6">
        <v>1954</v>
      </c>
      <c r="BE383" s="76">
        <v>14.3</v>
      </c>
      <c r="BF383" s="138">
        <v>13.27</v>
      </c>
      <c r="BG383" s="161">
        <v>1996</v>
      </c>
      <c r="BH383" s="162">
        <v>2.23</v>
      </c>
      <c r="BI383" s="139">
        <v>1997</v>
      </c>
      <c r="BJ383" s="138">
        <v>15.52</v>
      </c>
      <c r="BK383" s="161">
        <v>1996</v>
      </c>
      <c r="BL383" s="162">
        <v>4.92</v>
      </c>
      <c r="BM383" s="139">
        <v>1979</v>
      </c>
      <c r="BN383" s="138">
        <v>-2.08</v>
      </c>
      <c r="BO383" s="139">
        <v>1952</v>
      </c>
      <c r="BP383" s="162">
        <v>10.35</v>
      </c>
      <c r="BQ383" s="161">
        <v>1996</v>
      </c>
      <c r="BR383" s="99">
        <v>25</v>
      </c>
      <c r="BS383" s="42" t="s">
        <v>71</v>
      </c>
      <c r="BT383" s="1" t="s">
        <v>231</v>
      </c>
    </row>
    <row r="384" spans="1:72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4"/>
      <c r="L384" s="75"/>
      <c r="M384" s="42">
        <v>7.2</v>
      </c>
      <c r="N384" s="43"/>
      <c r="O384" s="176"/>
      <c r="P384" s="280"/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4.7</v>
      </c>
      <c r="AC384" s="54"/>
      <c r="AD384" s="11"/>
      <c r="AE384" s="24"/>
      <c r="AF384" s="1"/>
      <c r="AG384" s="55"/>
      <c r="AH384" s="11"/>
      <c r="AI384" s="43"/>
      <c r="AJ384" s="43"/>
      <c r="AK384" s="42"/>
      <c r="AL384" s="42"/>
      <c r="AM384" s="42"/>
      <c r="AN384" s="42"/>
      <c r="AO384" s="47"/>
      <c r="AP384" s="47"/>
      <c r="AQ384" s="36"/>
      <c r="AR384" s="5"/>
      <c r="AS384" s="6"/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1"/>
      <c r="BA384" s="1"/>
      <c r="BB384" s="1"/>
      <c r="BC384" s="119">
        <v>7.2</v>
      </c>
      <c r="BD384" s="6">
        <v>1990</v>
      </c>
      <c r="BE384" s="76">
        <v>13.6</v>
      </c>
      <c r="BF384" s="138">
        <v>12.1</v>
      </c>
      <c r="BG384" s="161">
        <v>1958</v>
      </c>
      <c r="BH384" s="162">
        <v>2.1800000000000002</v>
      </c>
      <c r="BI384" s="139">
        <v>2000</v>
      </c>
      <c r="BJ384" s="138">
        <v>14.89</v>
      </c>
      <c r="BK384" s="161">
        <v>1958</v>
      </c>
      <c r="BL384" s="162">
        <v>4.55</v>
      </c>
      <c r="BM384" s="139">
        <v>1979</v>
      </c>
      <c r="BN384" s="138">
        <v>-1.36</v>
      </c>
      <c r="BO384" s="139">
        <v>1997</v>
      </c>
      <c r="BP384" s="162">
        <v>10.37</v>
      </c>
      <c r="BQ384" s="161">
        <v>1958</v>
      </c>
      <c r="BR384" s="99">
        <v>25</v>
      </c>
      <c r="BS384" s="42" t="s">
        <v>71</v>
      </c>
      <c r="BT384" s="1" t="s">
        <v>232</v>
      </c>
    </row>
    <row r="385" spans="1:72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7.1</v>
      </c>
      <c r="N385" s="43"/>
      <c r="O385" s="43"/>
      <c r="P385" s="280"/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3">
        <v>1999</v>
      </c>
      <c r="X385" s="42">
        <v>-1</v>
      </c>
      <c r="Y385" s="70">
        <v>1922</v>
      </c>
      <c r="Z385" s="46">
        <v>2.4</v>
      </c>
      <c r="AA385" s="183">
        <v>1990</v>
      </c>
      <c r="AB385" s="100">
        <v>5.6</v>
      </c>
      <c r="AC385" s="54"/>
      <c r="AD385" s="11"/>
      <c r="AE385" s="24"/>
      <c r="AF385" s="1"/>
      <c r="AG385" s="55"/>
      <c r="AH385" s="11"/>
      <c r="AI385" s="43"/>
      <c r="AJ385" s="3"/>
      <c r="AK385" s="110"/>
      <c r="AL385" s="42"/>
      <c r="AM385" s="42"/>
      <c r="AN385" s="42"/>
      <c r="AO385" s="47"/>
      <c r="AP385" s="47"/>
      <c r="AQ385" s="36"/>
      <c r="AR385" s="5"/>
      <c r="AS385" s="6"/>
      <c r="AT385" s="46">
        <v>22.2</v>
      </c>
      <c r="AU385" s="1">
        <v>1941</v>
      </c>
      <c r="AV385" s="1" t="s">
        <v>154</v>
      </c>
      <c r="AW385" s="46">
        <v>-8</v>
      </c>
      <c r="AX385" s="1">
        <v>2000</v>
      </c>
      <c r="AY385" s="1" t="s">
        <v>63</v>
      </c>
      <c r="AZ385" s="1"/>
      <c r="BA385" s="1"/>
      <c r="BB385" s="1"/>
      <c r="BC385" s="119">
        <v>7.8</v>
      </c>
      <c r="BD385" s="6">
        <v>1990</v>
      </c>
      <c r="BE385" s="76">
        <v>13.8</v>
      </c>
      <c r="BF385" s="138">
        <v>12.08</v>
      </c>
      <c r="BG385" s="161">
        <v>1996</v>
      </c>
      <c r="BH385" s="162">
        <v>1.58</v>
      </c>
      <c r="BI385" s="139">
        <v>1990</v>
      </c>
      <c r="BJ385" s="138">
        <v>14.16</v>
      </c>
      <c r="BK385" s="161">
        <v>1977</v>
      </c>
      <c r="BL385" s="162">
        <v>3.75</v>
      </c>
      <c r="BM385" s="139">
        <v>1990</v>
      </c>
      <c r="BN385" s="138">
        <v>-1.63</v>
      </c>
      <c r="BO385" s="139">
        <v>2000</v>
      </c>
      <c r="BP385" s="162">
        <v>9.86</v>
      </c>
      <c r="BQ385" s="161">
        <v>1996</v>
      </c>
      <c r="BR385" s="99">
        <v>25</v>
      </c>
      <c r="BS385" s="42" t="s">
        <v>71</v>
      </c>
      <c r="BT385" s="1" t="s">
        <v>233</v>
      </c>
    </row>
    <row r="386" spans="1:72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7</v>
      </c>
      <c r="N386" s="43"/>
      <c r="O386" s="43"/>
      <c r="P386" s="280"/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6.5</v>
      </c>
      <c r="AC386" s="54"/>
      <c r="AD386" s="11"/>
      <c r="AE386" s="24"/>
      <c r="AF386" s="1"/>
      <c r="AG386" s="55"/>
      <c r="AH386" s="11"/>
      <c r="AI386" s="43"/>
      <c r="AJ386" s="3"/>
      <c r="AK386" s="42"/>
      <c r="AL386" s="42"/>
      <c r="AM386" s="42"/>
      <c r="AN386" s="42"/>
      <c r="AO386" s="47"/>
      <c r="AP386" s="47"/>
      <c r="AQ386" s="36"/>
      <c r="AR386" s="5"/>
      <c r="AS386" s="6"/>
      <c r="AT386" s="46">
        <v>21.9</v>
      </c>
      <c r="AU386" s="1">
        <v>1941</v>
      </c>
      <c r="AV386" s="1" t="s">
        <v>171</v>
      </c>
      <c r="AW386" s="46">
        <v>-8.9</v>
      </c>
      <c r="AX386" s="1">
        <v>1990</v>
      </c>
      <c r="AY386" s="1" t="s">
        <v>63</v>
      </c>
      <c r="AZ386" s="1"/>
      <c r="BA386" s="1"/>
      <c r="BB386" s="1"/>
      <c r="BC386" s="119">
        <v>6.1</v>
      </c>
      <c r="BD386" s="6">
        <v>2990</v>
      </c>
      <c r="BE386" s="76">
        <v>13.9</v>
      </c>
      <c r="BF386" s="138">
        <v>11.36</v>
      </c>
      <c r="BG386" s="161">
        <v>1976</v>
      </c>
      <c r="BH386" s="162">
        <v>0.81</v>
      </c>
      <c r="BI386" s="161">
        <v>1990</v>
      </c>
      <c r="BJ386" s="138">
        <v>14.64</v>
      </c>
      <c r="BK386" s="161">
        <v>1999</v>
      </c>
      <c r="BL386" s="162">
        <v>2.64</v>
      </c>
      <c r="BM386" s="161">
        <v>1990</v>
      </c>
      <c r="BN386" s="138">
        <v>-1.27</v>
      </c>
      <c r="BO386" s="161">
        <v>1979</v>
      </c>
      <c r="BP386" s="162">
        <v>9.3800000000000008</v>
      </c>
      <c r="BQ386" s="161">
        <v>1996</v>
      </c>
      <c r="BR386" s="99">
        <v>18</v>
      </c>
      <c r="BS386" s="42" t="s">
        <v>71</v>
      </c>
      <c r="BT386" s="1" t="s">
        <v>234</v>
      </c>
    </row>
    <row r="387" spans="1:72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6.9</v>
      </c>
      <c r="N387" s="43"/>
      <c r="O387" s="176"/>
      <c r="P387" s="280"/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6.1</v>
      </c>
      <c r="AC387" s="54"/>
      <c r="AD387" s="11"/>
      <c r="AE387" s="24"/>
      <c r="AF387" s="1"/>
      <c r="AG387" s="55"/>
      <c r="AH387" s="11"/>
      <c r="AI387" s="43"/>
      <c r="AJ387" s="3"/>
      <c r="AK387" s="42"/>
      <c r="AL387" s="42"/>
      <c r="AM387" s="42"/>
      <c r="AN387" s="42"/>
      <c r="AO387" s="47"/>
      <c r="AP387" s="47"/>
      <c r="AQ387" s="66"/>
      <c r="AR387" s="5"/>
      <c r="AS387" s="6"/>
      <c r="AT387" s="46">
        <v>21.2</v>
      </c>
      <c r="AU387" s="1">
        <v>1939</v>
      </c>
      <c r="AV387" s="1" t="s">
        <v>97</v>
      </c>
      <c r="AW387" s="46">
        <v>-8</v>
      </c>
      <c r="AX387" s="1">
        <v>1964</v>
      </c>
      <c r="AY387" s="1" t="s">
        <v>176</v>
      </c>
      <c r="AZ387" s="1"/>
      <c r="BA387" s="1"/>
      <c r="BB387" s="1"/>
      <c r="BC387" s="119">
        <v>7.8</v>
      </c>
      <c r="BD387" s="6">
        <v>1979</v>
      </c>
      <c r="BE387" s="76">
        <v>13.5</v>
      </c>
      <c r="BF387" s="138">
        <v>10.56</v>
      </c>
      <c r="BG387" s="139">
        <v>1976</v>
      </c>
      <c r="BH387" s="162">
        <v>1.81</v>
      </c>
      <c r="BI387" s="139">
        <v>1982</v>
      </c>
      <c r="BJ387" s="138">
        <v>13.92</v>
      </c>
      <c r="BK387" s="139">
        <v>1949</v>
      </c>
      <c r="BL387" s="162">
        <v>4.7699999999999996</v>
      </c>
      <c r="BM387" s="139">
        <v>1964</v>
      </c>
      <c r="BN387" s="138">
        <v>-1.81</v>
      </c>
      <c r="BO387" s="139">
        <v>1979</v>
      </c>
      <c r="BP387" s="162">
        <v>8.42</v>
      </c>
      <c r="BQ387" s="139">
        <v>1976</v>
      </c>
      <c r="BR387" s="99">
        <v>20</v>
      </c>
      <c r="BS387" s="42" t="s">
        <v>71</v>
      </c>
      <c r="BT387" s="1" t="s">
        <v>235</v>
      </c>
    </row>
    <row r="388" spans="1:72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78"/>
      <c r="L388" s="75"/>
      <c r="M388" s="42">
        <v>6.8</v>
      </c>
      <c r="N388" s="43"/>
      <c r="O388" s="43"/>
      <c r="P388" s="280"/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6.4</v>
      </c>
      <c r="AC388" s="54"/>
      <c r="AD388" s="11"/>
      <c r="AE388" s="24"/>
      <c r="AF388" s="1"/>
      <c r="AG388" s="55"/>
      <c r="AH388" s="11"/>
      <c r="AI388" s="43"/>
      <c r="AJ388" s="3"/>
      <c r="AK388" s="42"/>
      <c r="AL388" s="42"/>
      <c r="AM388" s="42"/>
      <c r="AN388" s="42"/>
      <c r="AO388" s="47"/>
      <c r="AP388" s="47"/>
      <c r="AQ388" s="71"/>
      <c r="AR388" s="5"/>
      <c r="AS388" s="6"/>
      <c r="AT388" s="46">
        <v>22.1</v>
      </c>
      <c r="AU388" s="1">
        <v>1931</v>
      </c>
      <c r="AV388" s="1" t="s">
        <v>299</v>
      </c>
      <c r="AW388" s="46">
        <v>-10.3</v>
      </c>
      <c r="AX388" s="1">
        <v>1982</v>
      </c>
      <c r="AY388" s="1" t="s">
        <v>63</v>
      </c>
      <c r="AZ388" s="1"/>
      <c r="BA388" s="1"/>
      <c r="BB388" s="1"/>
      <c r="BC388" s="119">
        <v>7</v>
      </c>
      <c r="BD388" s="6">
        <v>2003</v>
      </c>
      <c r="BE388" s="76">
        <v>13.2</v>
      </c>
      <c r="BF388" s="138">
        <v>11.58</v>
      </c>
      <c r="BG388" s="139">
        <v>1997</v>
      </c>
      <c r="BH388" s="162">
        <v>1.08</v>
      </c>
      <c r="BI388" s="139">
        <v>1971</v>
      </c>
      <c r="BJ388" s="138">
        <v>13.86</v>
      </c>
      <c r="BK388" s="139">
        <v>1951</v>
      </c>
      <c r="BL388" s="162">
        <v>3.92</v>
      </c>
      <c r="BM388" s="139">
        <v>1971</v>
      </c>
      <c r="BN388" s="138">
        <v>-2.35</v>
      </c>
      <c r="BO388" s="139">
        <v>1982</v>
      </c>
      <c r="BP388" s="162">
        <v>8.7899999999999991</v>
      </c>
      <c r="BQ388" s="139">
        <v>1951</v>
      </c>
      <c r="BR388" s="99" t="s">
        <v>300</v>
      </c>
      <c r="BS388" s="42" t="s">
        <v>71</v>
      </c>
      <c r="BT388" s="1" t="s">
        <v>237</v>
      </c>
    </row>
    <row r="389" spans="1:72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6.7</v>
      </c>
      <c r="N389" s="43"/>
      <c r="O389" s="43"/>
      <c r="P389" s="280"/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5.8</v>
      </c>
      <c r="AC389" s="54"/>
      <c r="AD389" s="11"/>
      <c r="AE389" s="24"/>
      <c r="AF389" s="1"/>
      <c r="AG389" s="55"/>
      <c r="AH389" s="11"/>
      <c r="AI389" s="43"/>
      <c r="AJ389" s="3"/>
      <c r="AK389" s="42"/>
      <c r="AL389" s="42"/>
      <c r="AM389" s="42"/>
      <c r="AN389" s="42"/>
      <c r="AO389" s="47"/>
      <c r="AP389" s="47"/>
      <c r="AQ389" s="66"/>
      <c r="AR389" s="5"/>
      <c r="AS389" s="6"/>
      <c r="AT389" s="46">
        <v>23.1</v>
      </c>
      <c r="AU389" s="1">
        <v>1966</v>
      </c>
      <c r="AV389" s="1" t="s">
        <v>97</v>
      </c>
      <c r="AW389" s="46">
        <v>-12.1</v>
      </c>
      <c r="AX389" s="1">
        <v>1971</v>
      </c>
      <c r="AY389" s="1" t="s">
        <v>63</v>
      </c>
      <c r="AZ389" s="1"/>
      <c r="BA389" s="1"/>
      <c r="BB389" s="1"/>
      <c r="BC389" s="119">
        <v>7</v>
      </c>
      <c r="BD389" s="6">
        <v>1974</v>
      </c>
      <c r="BE389" s="76">
        <v>13.4</v>
      </c>
      <c r="BF389" s="138">
        <v>12.77</v>
      </c>
      <c r="BG389" s="139">
        <v>1997</v>
      </c>
      <c r="BH389" s="162">
        <v>0.37</v>
      </c>
      <c r="BI389" s="139">
        <v>1974</v>
      </c>
      <c r="BJ389" s="138">
        <v>15.41</v>
      </c>
      <c r="BK389" s="139">
        <v>1997</v>
      </c>
      <c r="BL389" s="162">
        <v>2.4900000000000002</v>
      </c>
      <c r="BM389" s="139">
        <v>1974</v>
      </c>
      <c r="BN389" s="138">
        <v>-1.99</v>
      </c>
      <c r="BO389" s="139">
        <v>1974</v>
      </c>
      <c r="BP389" s="162">
        <v>10.7</v>
      </c>
      <c r="BQ389" s="139">
        <v>1997</v>
      </c>
      <c r="BR389" s="99" t="s">
        <v>300</v>
      </c>
      <c r="BS389" s="42" t="s">
        <v>71</v>
      </c>
      <c r="BT389" s="1" t="s">
        <v>239</v>
      </c>
    </row>
    <row r="390" spans="1:72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6.6</v>
      </c>
      <c r="N390" s="43"/>
      <c r="O390" s="43"/>
      <c r="P390" s="280"/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4.7</v>
      </c>
      <c r="AC390" s="54"/>
      <c r="AD390" s="11"/>
      <c r="AE390" s="24"/>
      <c r="AF390" s="1"/>
      <c r="AG390" s="55"/>
      <c r="AH390" s="11"/>
      <c r="AI390" s="43"/>
      <c r="AJ390" s="3"/>
      <c r="AK390" s="42"/>
      <c r="AL390" s="42"/>
      <c r="AM390" s="42"/>
      <c r="AN390" s="42"/>
      <c r="AO390" s="47"/>
      <c r="AP390" s="47"/>
      <c r="AQ390" s="66"/>
      <c r="AR390" s="5"/>
      <c r="AS390" s="6"/>
      <c r="AT390" s="46">
        <v>21.4</v>
      </c>
      <c r="AU390" s="1">
        <v>1940</v>
      </c>
      <c r="AV390" s="1" t="s">
        <v>97</v>
      </c>
      <c r="AW390" s="46">
        <v>-9.6</v>
      </c>
      <c r="AX390" s="1">
        <v>2005</v>
      </c>
      <c r="AY390" s="1" t="s">
        <v>86</v>
      </c>
      <c r="AZ390" s="1"/>
      <c r="BA390" s="1"/>
      <c r="BB390" s="1"/>
      <c r="BC390" s="119">
        <v>6.7</v>
      </c>
      <c r="BD390" s="6">
        <v>2005</v>
      </c>
      <c r="BE390" s="76">
        <v>13.2</v>
      </c>
      <c r="BF390" s="138">
        <v>11.74</v>
      </c>
      <c r="BG390" s="139">
        <v>1997</v>
      </c>
      <c r="BH390" s="162">
        <v>0.31</v>
      </c>
      <c r="BI390" s="139">
        <v>2005</v>
      </c>
      <c r="BJ390" s="138">
        <v>14.6</v>
      </c>
      <c r="BK390" s="139">
        <v>1997</v>
      </c>
      <c r="BL390" s="162">
        <v>3.33</v>
      </c>
      <c r="BM390" s="139">
        <v>1974</v>
      </c>
      <c r="BN390" s="138">
        <v>-2.0099999999999998</v>
      </c>
      <c r="BO390" s="139">
        <v>2005</v>
      </c>
      <c r="BP390" s="162">
        <v>10.23</v>
      </c>
      <c r="BQ390" s="139">
        <v>1997</v>
      </c>
      <c r="BR390" s="99" t="s">
        <v>300</v>
      </c>
      <c r="BS390" s="42" t="s">
        <v>71</v>
      </c>
      <c r="BT390" s="1" t="s">
        <v>240</v>
      </c>
    </row>
    <row r="391" spans="1:72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6.4</v>
      </c>
      <c r="N391" s="43"/>
      <c r="O391" s="176"/>
      <c r="P391" s="280"/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5.8</v>
      </c>
      <c r="AC391" s="54"/>
      <c r="AD391" s="11"/>
      <c r="AE391" s="24"/>
      <c r="AF391" s="1"/>
      <c r="AG391" s="55"/>
      <c r="AH391" s="11"/>
      <c r="AI391" s="43"/>
      <c r="AJ391" s="3"/>
      <c r="AK391" s="42"/>
      <c r="AL391" s="42"/>
      <c r="AM391" s="42"/>
      <c r="AN391" s="42"/>
      <c r="AO391" s="47"/>
      <c r="AP391" s="47"/>
      <c r="AQ391" s="66"/>
      <c r="AR391" s="5"/>
      <c r="AS391" s="6"/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1"/>
      <c r="BA391" s="1"/>
      <c r="BB391" s="1"/>
      <c r="BC391" s="119">
        <v>5</v>
      </c>
      <c r="BD391" s="6">
        <v>1954</v>
      </c>
      <c r="BE391" s="76">
        <v>12.8</v>
      </c>
      <c r="BF391" s="138">
        <v>11.53</v>
      </c>
      <c r="BG391" s="161">
        <v>2000</v>
      </c>
      <c r="BH391" s="162">
        <v>-0.22</v>
      </c>
      <c r="BI391" s="161">
        <v>1954</v>
      </c>
      <c r="BJ391" s="138">
        <v>15.42</v>
      </c>
      <c r="BK391" s="161">
        <v>2000</v>
      </c>
      <c r="BL391" s="162">
        <v>2.92</v>
      </c>
      <c r="BM391" s="161">
        <v>2005</v>
      </c>
      <c r="BN391" s="138">
        <v>-2.19</v>
      </c>
      <c r="BO391" s="161">
        <v>2005</v>
      </c>
      <c r="BP391" s="162">
        <v>8.19</v>
      </c>
      <c r="BQ391" s="161">
        <v>2000</v>
      </c>
      <c r="BR391" s="99" t="s">
        <v>300</v>
      </c>
      <c r="BS391" s="42" t="s">
        <v>71</v>
      </c>
      <c r="BT391" s="1" t="s">
        <v>242</v>
      </c>
    </row>
    <row r="392" spans="1:72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4"/>
      <c r="L392" s="75"/>
      <c r="M392" s="42">
        <v>6.3</v>
      </c>
      <c r="N392" s="43"/>
      <c r="O392" s="176"/>
      <c r="P392" s="280"/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5.9</v>
      </c>
      <c r="AC392" s="54"/>
      <c r="AD392" s="11"/>
      <c r="AE392" s="24"/>
      <c r="AF392" s="1"/>
      <c r="AG392" s="55"/>
      <c r="AH392" s="11"/>
      <c r="AI392" s="43"/>
      <c r="AJ392" s="3"/>
      <c r="AK392" s="42"/>
      <c r="AL392" s="42"/>
      <c r="AM392" s="42"/>
      <c r="AN392" s="42"/>
      <c r="AO392" s="47"/>
      <c r="AP392" s="47"/>
      <c r="AQ392" s="66"/>
      <c r="AR392" s="5"/>
      <c r="AS392" s="6"/>
      <c r="AT392" s="46">
        <v>18.7</v>
      </c>
      <c r="AU392" s="1">
        <v>1940</v>
      </c>
      <c r="AV392" s="1" t="s">
        <v>97</v>
      </c>
      <c r="AW392" s="46">
        <v>-16.100000000000001</v>
      </c>
      <c r="AX392" s="1">
        <v>1943</v>
      </c>
      <c r="AY392" s="1" t="s">
        <v>301</v>
      </c>
      <c r="AZ392" s="1"/>
      <c r="BA392" s="1"/>
      <c r="BB392" s="1"/>
      <c r="BC392" s="119">
        <v>6.5</v>
      </c>
      <c r="BD392" s="6">
        <v>1954</v>
      </c>
      <c r="BE392" s="76">
        <v>12.5</v>
      </c>
      <c r="BF392" s="138">
        <v>11.68</v>
      </c>
      <c r="BG392" s="139">
        <v>2010</v>
      </c>
      <c r="BH392" s="162">
        <v>0.35</v>
      </c>
      <c r="BI392" s="161">
        <v>1954</v>
      </c>
      <c r="BJ392" s="138">
        <v>14.24</v>
      </c>
      <c r="BK392" s="139">
        <v>2010</v>
      </c>
      <c r="BL392" s="162">
        <v>2.72</v>
      </c>
      <c r="BM392" s="161">
        <v>1988</v>
      </c>
      <c r="BN392" s="270">
        <v>-2.88</v>
      </c>
      <c r="BO392" s="161">
        <v>1954</v>
      </c>
      <c r="BP392" s="162">
        <v>9.48</v>
      </c>
      <c r="BQ392" s="139">
        <v>2010</v>
      </c>
      <c r="BR392" s="99" t="s">
        <v>300</v>
      </c>
      <c r="BS392" s="42" t="s">
        <v>71</v>
      </c>
      <c r="BT392" s="1" t="s">
        <v>243</v>
      </c>
    </row>
    <row r="393" spans="1:72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6.2</v>
      </c>
      <c r="N393" s="43"/>
      <c r="O393" s="43"/>
      <c r="P393" s="280"/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4.2</v>
      </c>
      <c r="AC393" s="54"/>
      <c r="AD393" s="11"/>
      <c r="AE393" s="24"/>
      <c r="AF393" s="1"/>
      <c r="AG393" s="55"/>
      <c r="AH393" s="11"/>
      <c r="AI393" s="43"/>
      <c r="AJ393" s="3"/>
      <c r="AK393" s="42"/>
      <c r="AL393" s="42"/>
      <c r="AM393" s="42"/>
      <c r="AN393" s="42"/>
      <c r="AO393" s="47"/>
      <c r="AP393" s="47"/>
      <c r="AQ393" s="66"/>
      <c r="AR393" s="5"/>
      <c r="AS393" s="6"/>
      <c r="AT393" s="67">
        <v>17.7</v>
      </c>
      <c r="AU393" s="11">
        <v>1997</v>
      </c>
      <c r="AV393" s="1" t="s">
        <v>55</v>
      </c>
      <c r="AW393" s="98">
        <v>-19.600000000000001</v>
      </c>
      <c r="AX393" s="1">
        <v>1954</v>
      </c>
      <c r="AY393" s="1" t="s">
        <v>58</v>
      </c>
      <c r="AZ393" s="1"/>
      <c r="BA393" s="1"/>
      <c r="BB393" s="1"/>
      <c r="BC393" s="119">
        <v>6</v>
      </c>
      <c r="BD393" s="6">
        <v>1954</v>
      </c>
      <c r="BE393" s="76">
        <v>12</v>
      </c>
      <c r="BF393" s="138">
        <v>11.64</v>
      </c>
      <c r="BG393" s="139">
        <v>2007</v>
      </c>
      <c r="BH393" s="162">
        <v>-0.71</v>
      </c>
      <c r="BI393" s="161">
        <v>1954</v>
      </c>
      <c r="BJ393" s="138">
        <v>13.48</v>
      </c>
      <c r="BK393" s="139">
        <v>2010</v>
      </c>
      <c r="BL393" s="162">
        <v>2.94</v>
      </c>
      <c r="BM393" s="161">
        <v>1954</v>
      </c>
      <c r="BN393" s="270">
        <v>-3.17</v>
      </c>
      <c r="BO393" s="161">
        <v>1954</v>
      </c>
      <c r="BP393" s="162">
        <v>9.02</v>
      </c>
      <c r="BQ393" s="139">
        <v>2007</v>
      </c>
      <c r="BR393" s="99" t="s">
        <v>300</v>
      </c>
      <c r="BS393" s="42" t="s">
        <v>71</v>
      </c>
      <c r="BT393" s="1" t="s">
        <v>244</v>
      </c>
    </row>
    <row r="394" spans="1:72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4"/>
      <c r="L394" s="75"/>
      <c r="M394" s="42">
        <v>6.1</v>
      </c>
      <c r="N394" s="43"/>
      <c r="O394" s="176"/>
      <c r="P394" s="280"/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</v>
      </c>
      <c r="Y394" s="70">
        <v>1918</v>
      </c>
      <c r="Z394" s="46">
        <v>2.6</v>
      </c>
      <c r="AA394" s="51">
        <v>1969</v>
      </c>
      <c r="AB394" s="100">
        <v>3.6</v>
      </c>
      <c r="AC394" s="54"/>
      <c r="AD394" s="11"/>
      <c r="AE394" s="24"/>
      <c r="AF394" s="1"/>
      <c r="AG394" s="55"/>
      <c r="AH394" s="11"/>
      <c r="AI394" s="43"/>
      <c r="AJ394" s="3"/>
      <c r="AK394" s="42"/>
      <c r="AL394" s="42"/>
      <c r="AM394" s="42"/>
      <c r="AN394" s="42"/>
      <c r="AO394" s="47"/>
      <c r="AP394" s="47"/>
      <c r="AQ394" s="66"/>
      <c r="AR394" s="5"/>
      <c r="AS394" s="6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1"/>
      <c r="BA394" s="1"/>
      <c r="BB394" s="1"/>
      <c r="BC394" s="119">
        <v>5</v>
      </c>
      <c r="BD394" s="6">
        <v>1954</v>
      </c>
      <c r="BE394" s="76">
        <v>11.8</v>
      </c>
      <c r="BF394" s="138">
        <v>11.14</v>
      </c>
      <c r="BG394" s="161">
        <v>1958</v>
      </c>
      <c r="BH394" s="162">
        <v>0.4</v>
      </c>
      <c r="BI394" s="161">
        <v>1954</v>
      </c>
      <c r="BJ394" s="138">
        <v>13.47</v>
      </c>
      <c r="BK394" s="161">
        <v>1958</v>
      </c>
      <c r="BL394" s="162">
        <v>2.66</v>
      </c>
      <c r="BM394" s="161">
        <v>1954</v>
      </c>
      <c r="BN394" s="270">
        <v>-2.33</v>
      </c>
      <c r="BO394" s="161">
        <v>1954</v>
      </c>
      <c r="BP394" s="162">
        <v>9.49</v>
      </c>
      <c r="BQ394" s="161">
        <v>1958</v>
      </c>
      <c r="BR394" s="182">
        <v>4</v>
      </c>
      <c r="BS394" s="140" t="s">
        <v>83</v>
      </c>
      <c r="BT394" s="1" t="s">
        <v>245</v>
      </c>
    </row>
    <row r="395" spans="1:72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6</v>
      </c>
      <c r="N395" s="43"/>
      <c r="O395" s="43"/>
      <c r="P395" s="280"/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4">
        <v>1899</v>
      </c>
      <c r="Z395" s="46">
        <v>0.4</v>
      </c>
      <c r="AA395" s="51">
        <v>1969</v>
      </c>
      <c r="AB395" s="100">
        <v>5.4</v>
      </c>
      <c r="AC395" s="54"/>
      <c r="AD395" s="11"/>
      <c r="AE395" s="24"/>
      <c r="AF395" s="1"/>
      <c r="AG395" s="55"/>
      <c r="AH395" s="11"/>
      <c r="AI395" s="43"/>
      <c r="AJ395" s="3"/>
      <c r="AK395" s="42"/>
      <c r="AL395" s="42"/>
      <c r="AM395" s="42"/>
      <c r="AN395" s="42"/>
      <c r="AO395" s="47"/>
      <c r="AP395" s="47"/>
      <c r="AQ395" s="36"/>
      <c r="AR395" s="5"/>
      <c r="AS395" s="6"/>
      <c r="AT395" s="46">
        <v>22.3</v>
      </c>
      <c r="AU395" s="1">
        <v>1989</v>
      </c>
      <c r="AV395" s="1" t="s">
        <v>302</v>
      </c>
      <c r="AW395" s="46">
        <v>-13.2</v>
      </c>
      <c r="AX395" s="1">
        <v>1995</v>
      </c>
      <c r="AY395" s="1" t="s">
        <v>58</v>
      </c>
      <c r="AZ395" s="1"/>
      <c r="BA395" s="1"/>
      <c r="BB395" s="1"/>
      <c r="BC395" s="119">
        <v>4.3</v>
      </c>
      <c r="BD395" s="6">
        <v>1969</v>
      </c>
      <c r="BE395" s="76">
        <v>11.8</v>
      </c>
      <c r="BF395" s="138">
        <v>10.91</v>
      </c>
      <c r="BG395" s="161">
        <v>1989</v>
      </c>
      <c r="BH395" s="162">
        <v>-0.41</v>
      </c>
      <c r="BI395" s="161">
        <v>1969</v>
      </c>
      <c r="BJ395" s="138">
        <v>13.78</v>
      </c>
      <c r="BK395" s="161">
        <v>1989</v>
      </c>
      <c r="BL395" s="162">
        <v>1.8</v>
      </c>
      <c r="BM395" s="161">
        <v>1969</v>
      </c>
      <c r="BN395" s="138">
        <v>-2.98</v>
      </c>
      <c r="BO395" s="161">
        <v>1994</v>
      </c>
      <c r="BP395" s="162">
        <v>8.83</v>
      </c>
      <c r="BQ395" s="161">
        <v>1989</v>
      </c>
      <c r="BR395" s="99" t="s">
        <v>300</v>
      </c>
      <c r="BS395" s="42" t="s">
        <v>71</v>
      </c>
      <c r="BT395" s="1" t="s">
        <v>247</v>
      </c>
    </row>
    <row r="396" spans="1:72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5.9</v>
      </c>
      <c r="N396" s="43"/>
      <c r="O396" s="176"/>
      <c r="P396" s="280"/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5.8</v>
      </c>
      <c r="AC396" s="54"/>
      <c r="AD396" s="11"/>
      <c r="AE396" s="24"/>
      <c r="AF396" s="1"/>
      <c r="AG396" s="55"/>
      <c r="AH396" s="11"/>
      <c r="AI396" s="43"/>
      <c r="AJ396" s="43"/>
      <c r="AK396" s="42"/>
      <c r="AL396" s="42"/>
      <c r="AM396" s="42"/>
      <c r="AN396" s="42"/>
      <c r="AO396" s="47"/>
      <c r="AP396" s="47"/>
      <c r="AQ396" s="36"/>
      <c r="AR396" s="5"/>
      <c r="AS396" s="6"/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297</v>
      </c>
      <c r="AZ396" s="1"/>
      <c r="BA396" s="1"/>
      <c r="BB396" s="1"/>
      <c r="BC396" s="119">
        <v>5.5</v>
      </c>
      <c r="BD396" s="6">
        <v>1969</v>
      </c>
      <c r="BE396" s="76">
        <v>12.2</v>
      </c>
      <c r="BF396" s="138">
        <v>10.23</v>
      </c>
      <c r="BG396" s="161">
        <v>2011</v>
      </c>
      <c r="BH396" s="162">
        <v>-1.27</v>
      </c>
      <c r="BI396" s="161">
        <v>1969</v>
      </c>
      <c r="BJ396" s="138">
        <v>14.17</v>
      </c>
      <c r="BK396" s="161">
        <v>2011</v>
      </c>
      <c r="BL396" s="204">
        <v>1.59</v>
      </c>
      <c r="BM396" s="161">
        <v>1969</v>
      </c>
      <c r="BN396" s="138">
        <v>-3.51</v>
      </c>
      <c r="BO396" s="161">
        <v>1994</v>
      </c>
      <c r="BP396" s="162">
        <v>8.3000000000000007</v>
      </c>
      <c r="BQ396" s="161">
        <v>1958</v>
      </c>
      <c r="BR396" s="99" t="s">
        <v>300</v>
      </c>
      <c r="BS396" s="42" t="s">
        <v>71</v>
      </c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4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2"/>
      <c r="AY397" s="47"/>
      <c r="AZ397" s="47"/>
      <c r="BA397" s="47"/>
      <c r="BB397" s="47"/>
      <c r="BC397" s="119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5"/>
      <c r="BS397" s="140"/>
      <c r="BT397" s="135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3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284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1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6"/>
      <c r="BS398" s="19"/>
      <c r="BT398" s="1"/>
    </row>
    <row r="399" spans="1:72" x14ac:dyDescent="0.25">
      <c r="A399" s="6"/>
      <c r="B399" s="76" t="e">
        <f>AVERAGE(B367:B396)</f>
        <v>#DIV/0!</v>
      </c>
      <c r="C399" s="76" t="e">
        <f>AVERAGE(C367:C396)</f>
        <v>#DIV/0!</v>
      </c>
      <c r="D399" s="76" t="e">
        <f>AVERAGE(D367:D396)</f>
        <v>#DIV/0!</v>
      </c>
      <c r="E399" s="76" t="e">
        <f>AVERAGE(E367:E397)</f>
        <v>#DIV/0!</v>
      </c>
      <c r="F399" s="76" t="e">
        <f t="shared" ref="F399:K399" si="20">AVERAGE(F367:F396)</f>
        <v>#DIV/0!</v>
      </c>
      <c r="G399" s="76" t="e">
        <f t="shared" si="20"/>
        <v>#DIV/0!</v>
      </c>
      <c r="H399" s="76" t="e">
        <f t="shared" si="20"/>
        <v>#DIV/0!</v>
      </c>
      <c r="I399" s="76" t="e">
        <f t="shared" si="20"/>
        <v>#DIV/0!</v>
      </c>
      <c r="J399" s="126" t="e">
        <f t="shared" si="20"/>
        <v>#DIV/0!</v>
      </c>
      <c r="K399" s="85" t="e">
        <f t="shared" si="20"/>
        <v>#DIV/0!</v>
      </c>
      <c r="L399" s="100" t="e">
        <f>AVERAGE(L367:L396)</f>
        <v>#DIV/0!</v>
      </c>
      <c r="M399" s="76"/>
      <c r="N399" s="175">
        <f>SUM(N367:N397)</f>
        <v>0</v>
      </c>
      <c r="O399" s="175"/>
      <c r="P399" s="186">
        <f>SUM(P367:P396)</f>
        <v>0</v>
      </c>
      <c r="Q399" s="186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-1.7866666666666664</v>
      </c>
      <c r="Y399" s="76"/>
      <c r="Z399" s="46"/>
      <c r="AA399" s="76"/>
      <c r="AB399" s="100">
        <f>AVERAGE(AB367:AB397)</f>
        <v>6.6700000000000008</v>
      </c>
      <c r="AC399" s="85" t="e">
        <f>AVERAGE(AC369:AC397)</f>
        <v>#DIV/0!</v>
      </c>
      <c r="AD399" s="100"/>
      <c r="AE399" s="126" t="e">
        <f>AVERAGE(AE367:AE397)</f>
        <v>#DIV/0!</v>
      </c>
      <c r="AF399" s="100"/>
      <c r="AG399" s="100" t="e">
        <f>AVERAGE(AG367:AG397)</f>
        <v>#DIV/0!</v>
      </c>
      <c r="AH399" s="100"/>
      <c r="AI399" s="175"/>
      <c r="AJ399" s="175"/>
      <c r="AK399" s="100" t="e">
        <f>AVERAGE(AK367:AK397)</f>
        <v>#DIV/0!</v>
      </c>
      <c r="AL399" s="100" t="e">
        <f>AVERAGE(AL367:AL397)</f>
        <v>#DIV/0!</v>
      </c>
      <c r="AM399" s="100" t="e">
        <f>AVERAGE(AM367:AM398)</f>
        <v>#DIV/0!</v>
      </c>
      <c r="AN399" s="100" t="e">
        <f t="shared" ref="AN399:AS399" si="21">AVERAGE(AN367:AN397)</f>
        <v>#DIV/0!</v>
      </c>
      <c r="AO399" s="82" t="e">
        <f t="shared" si="21"/>
        <v>#DIV/0!</v>
      </c>
      <c r="AP399" s="187" t="e">
        <f t="shared" si="21"/>
        <v>#DIV/0!</v>
      </c>
      <c r="AQ399" s="84" t="e">
        <f t="shared" si="21"/>
        <v>#DIV/0!</v>
      </c>
      <c r="AR399" s="82" t="e">
        <f t="shared" si="21"/>
        <v>#DIV/0!</v>
      </c>
      <c r="AS399" s="187" t="e">
        <f t="shared" si="21"/>
        <v>#DIV/0!</v>
      </c>
      <c r="AT399" s="72">
        <f>AVERAGE(AT367:AT397)</f>
        <v>22.319999999999997</v>
      </c>
      <c r="AU399" s="100"/>
      <c r="AV399" s="100"/>
      <c r="AW399" s="72">
        <f>AVERAGE(AW367:AW397)</f>
        <v>-8.8533333333333317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2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-0.3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5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1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303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1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304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1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305</v>
      </c>
      <c r="C403" s="2"/>
      <c r="D403" s="2"/>
      <c r="E403" s="2"/>
      <c r="F403" s="2"/>
      <c r="G403" s="1"/>
      <c r="H403" s="1"/>
      <c r="I403" s="2" t="s">
        <v>426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425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1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306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5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1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307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5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1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308</v>
      </c>
      <c r="C406" s="2"/>
      <c r="D406" s="2"/>
      <c r="E406" s="1"/>
      <c r="F406" s="1"/>
      <c r="G406" s="1"/>
      <c r="H406" s="1"/>
      <c r="I406" s="2" t="s">
        <v>427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5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1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428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5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1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5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1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309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5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1"/>
      <c r="BA409" s="1"/>
      <c r="BB409" s="1"/>
      <c r="BC409" s="32" t="s">
        <v>294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7"/>
      <c r="W410" s="91" t="s">
        <v>9</v>
      </c>
      <c r="X410" s="90" t="s">
        <v>10</v>
      </c>
      <c r="Y410" s="1"/>
      <c r="Z410" s="13" t="s">
        <v>310</v>
      </c>
      <c r="AA410" s="32" t="s">
        <v>295</v>
      </c>
      <c r="AB410" s="8" t="s">
        <v>11</v>
      </c>
      <c r="AC410" s="80" t="s">
        <v>12</v>
      </c>
      <c r="AD410" s="2" t="s">
        <v>13</v>
      </c>
      <c r="AE410" s="188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1"/>
      <c r="BA410" s="1"/>
      <c r="BB410" s="1"/>
      <c r="BC410" s="32" t="s">
        <v>311</v>
      </c>
      <c r="BD410" s="32"/>
      <c r="BE410" s="32" t="s">
        <v>296</v>
      </c>
      <c r="BF410" s="5"/>
      <c r="BG410" s="6"/>
      <c r="BH410" s="6"/>
      <c r="BI410" s="6"/>
      <c r="BJ410" s="209" t="s">
        <v>256</v>
      </c>
      <c r="BK410" s="261"/>
      <c r="BL410" s="261" t="s">
        <v>434</v>
      </c>
      <c r="BM410" s="261"/>
      <c r="BN410" s="209" t="s">
        <v>434</v>
      </c>
      <c r="BO410" s="261"/>
      <c r="BP410" s="261" t="s">
        <v>256</v>
      </c>
      <c r="BQ410" s="261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305" t="s">
        <v>276</v>
      </c>
      <c r="AA411" s="23" t="s">
        <v>41</v>
      </c>
      <c r="AB411" s="153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95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6"/>
      <c r="BA411" s="26"/>
      <c r="BB411" s="26"/>
      <c r="BC411" s="262"/>
      <c r="BD411" s="262" t="s">
        <v>41</v>
      </c>
      <c r="BE411" s="262" t="s">
        <v>53</v>
      </c>
      <c r="BF411" s="29" t="s">
        <v>207</v>
      </c>
      <c r="BG411" s="262" t="s">
        <v>21</v>
      </c>
      <c r="BH411" s="262" t="s">
        <v>208</v>
      </c>
      <c r="BI411" s="262" t="s">
        <v>21</v>
      </c>
      <c r="BJ411" s="271" t="s">
        <v>257</v>
      </c>
      <c r="BK411" s="263"/>
      <c r="BL411" s="263" t="s">
        <v>257</v>
      </c>
      <c r="BM411" s="263"/>
      <c r="BN411" s="271" t="s">
        <v>435</v>
      </c>
      <c r="BO411" s="263"/>
      <c r="BP411" s="263" t="s">
        <v>435</v>
      </c>
      <c r="BQ411" s="263"/>
      <c r="BR411" s="30" t="s">
        <v>42</v>
      </c>
      <c r="BS411" s="11"/>
      <c r="BT411" s="1"/>
    </row>
    <row r="412" spans="1:72" x14ac:dyDescent="0.25">
      <c r="A412" s="31" t="s">
        <v>284</v>
      </c>
      <c r="B412" s="1"/>
      <c r="C412" s="1"/>
      <c r="D412" s="1"/>
      <c r="E412" s="1"/>
      <c r="F412" s="1"/>
      <c r="G412" s="1"/>
      <c r="H412" s="1"/>
      <c r="I412" s="1"/>
      <c r="J412" s="117"/>
      <c r="K412" s="137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2013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"/>
      <c r="BA412" s="1"/>
      <c r="BB412" s="1"/>
      <c r="BC412" s="119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2013</v>
      </c>
      <c r="BS412" s="11"/>
      <c r="BT412" s="1"/>
    </row>
    <row r="413" spans="1:72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4"/>
      <c r="L413" s="75"/>
      <c r="M413" s="42">
        <v>5.8</v>
      </c>
      <c r="N413" s="43"/>
      <c r="O413" s="189"/>
      <c r="P413" s="45"/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3">
        <v>5.6</v>
      </c>
      <c r="AC413" s="80"/>
      <c r="AD413" s="1"/>
      <c r="AE413" s="188"/>
      <c r="AF413" s="1"/>
      <c r="AG413" s="1"/>
      <c r="AH413" s="1"/>
      <c r="AI413" s="43"/>
      <c r="AJ413" s="43"/>
      <c r="AK413" s="58"/>
      <c r="AL413" s="58"/>
      <c r="AM413" s="42"/>
      <c r="AN413" s="42"/>
      <c r="AO413" s="111"/>
      <c r="AP413" s="70"/>
      <c r="AQ413" s="71"/>
      <c r="AR413" s="5"/>
      <c r="AS413" s="6"/>
      <c r="AT413" s="165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72</v>
      </c>
      <c r="AZ413" s="1"/>
      <c r="BA413" s="1"/>
      <c r="BB413" s="1"/>
      <c r="BC413" s="266">
        <v>4.3</v>
      </c>
      <c r="BD413" s="52">
        <v>1981</v>
      </c>
      <c r="BE413" s="76">
        <v>12.2</v>
      </c>
      <c r="BF413" s="138">
        <v>10.24</v>
      </c>
      <c r="BG413" s="139">
        <v>2004</v>
      </c>
      <c r="BH413" s="162">
        <v>-1.6</v>
      </c>
      <c r="BI413" s="139">
        <v>1981</v>
      </c>
      <c r="BJ413" s="138">
        <v>13.39</v>
      </c>
      <c r="BK413" s="139">
        <v>1973</v>
      </c>
      <c r="BL413" s="162">
        <v>0.24</v>
      </c>
      <c r="BM413" s="139">
        <v>1981</v>
      </c>
      <c r="BN413" s="138">
        <v>-4.7</v>
      </c>
      <c r="BO413" s="139">
        <v>1981</v>
      </c>
      <c r="BP413" s="162">
        <v>8.41</v>
      </c>
      <c r="BQ413" s="139">
        <v>1973</v>
      </c>
      <c r="BR413" s="60" t="s">
        <v>174</v>
      </c>
      <c r="BS413" s="42" t="s">
        <v>71</v>
      </c>
      <c r="BT413" s="1">
        <v>1</v>
      </c>
    </row>
    <row r="414" spans="1:72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4"/>
      <c r="L414" s="75"/>
      <c r="M414" s="42">
        <v>5.7</v>
      </c>
      <c r="N414" s="43"/>
      <c r="O414" s="190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3">
        <v>6.5</v>
      </c>
      <c r="AC414" s="54"/>
      <c r="AD414" s="1"/>
      <c r="AE414" s="65"/>
      <c r="AF414" s="1"/>
      <c r="AG414" s="55"/>
      <c r="AH414" s="11"/>
      <c r="AI414" s="3"/>
      <c r="AJ414" s="3"/>
      <c r="AK414" s="42"/>
      <c r="AL414" s="42"/>
      <c r="AM414" s="42"/>
      <c r="AN414" s="42"/>
      <c r="AO414" s="60"/>
      <c r="AP414" s="1"/>
      <c r="AQ414" s="71"/>
      <c r="AR414" s="5"/>
      <c r="AS414" s="6"/>
      <c r="AT414" s="46">
        <v>22</v>
      </c>
      <c r="AU414" s="1">
        <v>1973</v>
      </c>
      <c r="AV414" s="1" t="s">
        <v>70</v>
      </c>
      <c r="AW414" s="46">
        <v>-11.2</v>
      </c>
      <c r="AX414" s="1">
        <v>2008</v>
      </c>
      <c r="AY414" s="1" t="s">
        <v>58</v>
      </c>
      <c r="AZ414" s="1"/>
      <c r="BA414" s="1"/>
      <c r="BB414" s="1"/>
      <c r="BC414" s="266">
        <v>4.5</v>
      </c>
      <c r="BD414" s="52">
        <v>1981</v>
      </c>
      <c r="BE414" s="76">
        <v>12.2</v>
      </c>
      <c r="BF414" s="138">
        <v>11.88</v>
      </c>
      <c r="BG414" s="139">
        <v>2002</v>
      </c>
      <c r="BH414" s="162">
        <v>-1.89</v>
      </c>
      <c r="BI414" s="139">
        <v>1981</v>
      </c>
      <c r="BJ414" s="142">
        <v>14.74</v>
      </c>
      <c r="BK414" s="139">
        <v>2002</v>
      </c>
      <c r="BL414" s="162">
        <v>0.91</v>
      </c>
      <c r="BM414" s="139">
        <v>1981</v>
      </c>
      <c r="BN414" s="138">
        <v>-3.79</v>
      </c>
      <c r="BO414" s="139">
        <v>1986</v>
      </c>
      <c r="BP414" s="162">
        <v>9.14</v>
      </c>
      <c r="BQ414" s="139">
        <v>2002</v>
      </c>
      <c r="BR414" s="5" t="s">
        <v>174</v>
      </c>
      <c r="BS414" s="42" t="s">
        <v>312</v>
      </c>
      <c r="BT414" s="1">
        <v>2</v>
      </c>
    </row>
    <row r="415" spans="1:72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4"/>
      <c r="L415" s="75"/>
      <c r="M415" s="42">
        <v>5.6</v>
      </c>
      <c r="N415" s="43"/>
      <c r="O415" s="189"/>
      <c r="P415" s="45"/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3">
        <v>5.9</v>
      </c>
      <c r="AC415" s="54"/>
      <c r="AD415" s="42"/>
      <c r="AE415" s="65"/>
      <c r="AF415" s="42"/>
      <c r="AG415" s="55"/>
      <c r="AH415" s="11"/>
      <c r="AI415" s="43"/>
      <c r="AJ415" s="191"/>
      <c r="AK415" s="42"/>
      <c r="AL415" s="42"/>
      <c r="AM415" s="58"/>
      <c r="AN415" s="58"/>
      <c r="AO415" s="5"/>
      <c r="AP415" s="38"/>
      <c r="AQ415" s="71"/>
      <c r="AR415" s="5"/>
      <c r="AS415" s="6"/>
      <c r="AT415" s="46">
        <v>19.899999999999999</v>
      </c>
      <c r="AU415" s="1">
        <v>1964</v>
      </c>
      <c r="AV415" s="1" t="s">
        <v>70</v>
      </c>
      <c r="AW415" s="46">
        <v>-17.399999999999999</v>
      </c>
      <c r="AX415" s="1">
        <v>2008</v>
      </c>
      <c r="AY415" s="1" t="s">
        <v>83</v>
      </c>
      <c r="AZ415" s="1"/>
      <c r="BA415" s="1"/>
      <c r="BB415" s="1"/>
      <c r="BC415" s="266">
        <v>3.9</v>
      </c>
      <c r="BD415" s="52">
        <v>2008</v>
      </c>
      <c r="BE415" s="76">
        <v>11.4</v>
      </c>
      <c r="BF415" s="138">
        <v>10.36</v>
      </c>
      <c r="BG415" s="139">
        <v>1976</v>
      </c>
      <c r="BH415" s="162">
        <v>-1.45</v>
      </c>
      <c r="BI415" s="139">
        <v>1981</v>
      </c>
      <c r="BJ415" s="138">
        <v>12.86</v>
      </c>
      <c r="BK415" s="139">
        <v>2002</v>
      </c>
      <c r="BL415" s="162">
        <v>1.39</v>
      </c>
      <c r="BM415" s="139">
        <v>1981</v>
      </c>
      <c r="BN415" s="138">
        <v>-4.8499999999999996</v>
      </c>
      <c r="BO415" s="139">
        <v>1981</v>
      </c>
      <c r="BP415" s="162">
        <v>8.0500000000000007</v>
      </c>
      <c r="BQ415" s="139">
        <v>1976</v>
      </c>
      <c r="BR415" s="60" t="s">
        <v>174</v>
      </c>
      <c r="BS415" s="42" t="s">
        <v>312</v>
      </c>
      <c r="BT415" s="1">
        <v>3</v>
      </c>
    </row>
    <row r="416" spans="1:72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4"/>
      <c r="L416" s="75"/>
      <c r="M416" s="42">
        <v>5.5</v>
      </c>
      <c r="N416" s="43"/>
      <c r="O416" s="190"/>
      <c r="P416" s="45"/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3">
        <v>4.3</v>
      </c>
      <c r="AC416" s="54"/>
      <c r="AD416" s="42"/>
      <c r="AE416" s="65"/>
      <c r="AF416" s="42"/>
      <c r="AG416" s="55"/>
      <c r="AH416" s="11"/>
      <c r="AI416" s="43"/>
      <c r="AJ416" s="43"/>
      <c r="AK416" s="42"/>
      <c r="AL416" s="42"/>
      <c r="AM416" s="42"/>
      <c r="AN416" s="42"/>
      <c r="AO416" s="5"/>
      <c r="AP416" s="47"/>
      <c r="AQ416" s="71"/>
      <c r="AR416" s="5"/>
      <c r="AS416" s="6"/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1"/>
      <c r="BA416" s="1"/>
      <c r="BB416" s="1"/>
      <c r="BC416" s="266">
        <v>4.9000000000000004</v>
      </c>
      <c r="BD416" s="52">
        <v>1981</v>
      </c>
      <c r="BE416" s="76">
        <v>11</v>
      </c>
      <c r="BF416" s="138">
        <v>8.84</v>
      </c>
      <c r="BG416" s="139">
        <v>1989</v>
      </c>
      <c r="BH416" s="162">
        <v>-1.62</v>
      </c>
      <c r="BI416" s="139">
        <v>2009</v>
      </c>
      <c r="BJ416" s="138">
        <v>11.92</v>
      </c>
      <c r="BK416" s="139">
        <v>1889</v>
      </c>
      <c r="BL416" s="162">
        <v>1.71</v>
      </c>
      <c r="BM416" s="139">
        <v>1966</v>
      </c>
      <c r="BN416" s="138">
        <v>-3.87</v>
      </c>
      <c r="BO416" s="139">
        <v>2009</v>
      </c>
      <c r="BP416" s="162">
        <v>7.52</v>
      </c>
      <c r="BQ416" s="139">
        <v>1976</v>
      </c>
      <c r="BR416" s="60" t="s">
        <v>174</v>
      </c>
      <c r="BS416" s="42" t="s">
        <v>312</v>
      </c>
      <c r="BT416" s="1">
        <v>4</v>
      </c>
    </row>
    <row r="417" spans="1:72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2"/>
      <c r="L417" s="75"/>
      <c r="M417" s="42">
        <v>5.4</v>
      </c>
      <c r="N417" s="43"/>
      <c r="O417" s="190"/>
      <c r="P417" s="45"/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3">
        <v>2.2000000000000002</v>
      </c>
      <c r="AC417" s="54"/>
      <c r="AD417" s="42"/>
      <c r="AE417" s="65"/>
      <c r="AF417" s="42"/>
      <c r="AG417" s="55"/>
      <c r="AH417" s="11"/>
      <c r="AI417" s="43"/>
      <c r="AJ417" s="43"/>
      <c r="AK417" s="42"/>
      <c r="AL417" s="42"/>
      <c r="AM417" s="42"/>
      <c r="AN417" s="42"/>
      <c r="AO417" s="60"/>
      <c r="AP417" s="47"/>
      <c r="AQ417" s="71"/>
      <c r="AR417" s="5"/>
      <c r="AS417" s="6"/>
      <c r="AT417" s="46">
        <v>19.399999999999999</v>
      </c>
      <c r="AU417" s="1">
        <v>1944</v>
      </c>
      <c r="AV417" s="1" t="s">
        <v>196</v>
      </c>
      <c r="AW417" s="46">
        <v>-13.1</v>
      </c>
      <c r="AX417" s="1">
        <v>1966</v>
      </c>
      <c r="AY417" s="1" t="s">
        <v>63</v>
      </c>
      <c r="AZ417" s="1"/>
      <c r="BA417" s="1"/>
      <c r="BB417" s="1"/>
      <c r="BC417" s="266">
        <v>3</v>
      </c>
      <c r="BD417" s="52">
        <v>1981</v>
      </c>
      <c r="BE417" s="76">
        <v>11.2</v>
      </c>
      <c r="BF417" s="138">
        <v>10.75</v>
      </c>
      <c r="BG417" s="139">
        <v>2002</v>
      </c>
      <c r="BH417" s="162">
        <v>-1.84</v>
      </c>
      <c r="BI417" s="139">
        <v>1981</v>
      </c>
      <c r="BJ417" s="138">
        <v>13.41</v>
      </c>
      <c r="BK417" s="139">
        <v>2002</v>
      </c>
      <c r="BL417" s="162">
        <v>0.55000000000000004</v>
      </c>
      <c r="BM417" s="139">
        <v>1981</v>
      </c>
      <c r="BN417" s="138">
        <v>-3.83</v>
      </c>
      <c r="BO417" s="139">
        <v>2009</v>
      </c>
      <c r="BP417" s="162">
        <v>7.8</v>
      </c>
      <c r="BQ417" s="139">
        <v>1971</v>
      </c>
      <c r="BR417" s="60">
        <v>1</v>
      </c>
      <c r="BS417" s="42" t="s">
        <v>313</v>
      </c>
      <c r="BT417" s="1">
        <v>5</v>
      </c>
    </row>
    <row r="418" spans="1:72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4"/>
      <c r="L418" s="75"/>
      <c r="M418" s="42">
        <v>5.3</v>
      </c>
      <c r="N418" s="43"/>
      <c r="O418" s="190"/>
      <c r="P418" s="45"/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20">
        <v>1892</v>
      </c>
      <c r="Z418" s="46">
        <v>1</v>
      </c>
      <c r="AA418" s="51">
        <v>1893</v>
      </c>
      <c r="AB418" s="153">
        <v>1.1000000000000001</v>
      </c>
      <c r="AC418" s="54"/>
      <c r="AD418" s="11"/>
      <c r="AE418" s="65"/>
      <c r="AF418" s="1"/>
      <c r="AG418" s="55"/>
      <c r="AH418" s="11"/>
      <c r="AI418" s="43"/>
      <c r="AJ418" s="43"/>
      <c r="AK418" s="42"/>
      <c r="AL418" s="42"/>
      <c r="AM418" s="42"/>
      <c r="AN418" s="42"/>
      <c r="AO418" s="60"/>
      <c r="AP418" s="47"/>
      <c r="AQ418" s="71"/>
      <c r="AR418" s="5"/>
      <c r="AS418" s="6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1"/>
      <c r="BA418" s="1"/>
      <c r="BB418" s="1"/>
      <c r="BC418" s="266">
        <v>5.3</v>
      </c>
      <c r="BD418" s="52">
        <v>1981</v>
      </c>
      <c r="BE418" s="76">
        <v>11.4</v>
      </c>
      <c r="BF418" s="142">
        <v>12.68</v>
      </c>
      <c r="BG418" s="139">
        <v>1959</v>
      </c>
      <c r="BH418" s="162">
        <v>-0.04</v>
      </c>
      <c r="BI418" s="139">
        <v>1981</v>
      </c>
      <c r="BJ418" s="138">
        <v>14.48</v>
      </c>
      <c r="BK418" s="139">
        <v>1959</v>
      </c>
      <c r="BL418" s="162">
        <v>1.74</v>
      </c>
      <c r="BM418" s="139">
        <v>1981</v>
      </c>
      <c r="BN418" s="138">
        <v>-3.72</v>
      </c>
      <c r="BO418" s="139">
        <v>1993</v>
      </c>
      <c r="BP418" s="171">
        <v>9.82</v>
      </c>
      <c r="BQ418" s="139">
        <v>1959</v>
      </c>
      <c r="BR418" s="50">
        <v>1</v>
      </c>
      <c r="BS418" s="42" t="s">
        <v>314</v>
      </c>
      <c r="BT418" s="1">
        <v>6</v>
      </c>
    </row>
    <row r="419" spans="1:72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4"/>
      <c r="L419" s="75"/>
      <c r="M419" s="42">
        <v>5.2</v>
      </c>
      <c r="N419" s="43"/>
      <c r="O419" s="189"/>
      <c r="P419" s="45"/>
      <c r="Q419" s="42">
        <v>9.8000000000000007</v>
      </c>
      <c r="R419" s="46">
        <v>11.1</v>
      </c>
      <c r="S419" s="47">
        <v>1946</v>
      </c>
      <c r="T419" s="42">
        <v>-2.9</v>
      </c>
      <c r="U419" s="47">
        <v>1987</v>
      </c>
      <c r="V419" s="46">
        <v>14</v>
      </c>
      <c r="W419" s="47">
        <v>1941</v>
      </c>
      <c r="X419" s="42">
        <v>-3.3</v>
      </c>
      <c r="Y419" s="47">
        <v>1987</v>
      </c>
      <c r="Z419" s="46">
        <v>-1.4</v>
      </c>
      <c r="AA419" s="51">
        <v>1987</v>
      </c>
      <c r="AB419" s="153">
        <v>1.5</v>
      </c>
      <c r="AC419" s="54"/>
      <c r="AD419" s="11"/>
      <c r="AE419" s="65"/>
      <c r="AF419" s="1"/>
      <c r="AG419" s="55"/>
      <c r="AH419" s="11"/>
      <c r="AI419" s="43"/>
      <c r="AJ419" s="43"/>
      <c r="AK419" s="42"/>
      <c r="AL419" s="42"/>
      <c r="AM419" s="42"/>
      <c r="AN419" s="42"/>
      <c r="AO419" s="60"/>
      <c r="AP419" s="47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83</v>
      </c>
      <c r="AZ419" s="1"/>
      <c r="BA419" s="1"/>
      <c r="BB419" s="1"/>
      <c r="BC419" s="266">
        <v>2.5</v>
      </c>
      <c r="BD419" s="52">
        <v>1987</v>
      </c>
      <c r="BE419" s="76">
        <v>11</v>
      </c>
      <c r="BF419" s="138">
        <v>10.45</v>
      </c>
      <c r="BG419" s="139">
        <v>1959</v>
      </c>
      <c r="BH419" s="162">
        <v>-2.7</v>
      </c>
      <c r="BI419" s="139">
        <v>1987</v>
      </c>
      <c r="BJ419" s="138">
        <v>13.75</v>
      </c>
      <c r="BK419" s="139">
        <v>1959</v>
      </c>
      <c r="BL419" s="162">
        <v>0.37</v>
      </c>
      <c r="BM419" s="139">
        <v>1987</v>
      </c>
      <c r="BN419" s="138">
        <v>-3.74</v>
      </c>
      <c r="BO419" s="139">
        <v>1987</v>
      </c>
      <c r="BP419" s="162">
        <v>8.81</v>
      </c>
      <c r="BQ419" s="139">
        <v>1959</v>
      </c>
      <c r="BR419" s="50">
        <v>4</v>
      </c>
      <c r="BS419" s="42" t="s">
        <v>92</v>
      </c>
      <c r="BT419" s="1">
        <v>7</v>
      </c>
    </row>
    <row r="420" spans="1:72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4"/>
      <c r="L420" s="75"/>
      <c r="M420" s="42">
        <v>5.0999999999999996</v>
      </c>
      <c r="N420" s="43"/>
      <c r="O420" s="62"/>
      <c r="P420" s="45"/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3">
        <v>1.3</v>
      </c>
      <c r="AC420" s="54"/>
      <c r="AD420" s="11"/>
      <c r="AE420" s="65"/>
      <c r="AF420" s="1"/>
      <c r="AG420" s="55"/>
      <c r="AH420" s="11"/>
      <c r="AI420" s="43"/>
      <c r="AJ420" s="43"/>
      <c r="AK420" s="42"/>
      <c r="AL420" s="42"/>
      <c r="AM420" s="42"/>
      <c r="AN420" s="42"/>
      <c r="AO420" s="60"/>
      <c r="AP420" s="47"/>
      <c r="AQ420" s="36"/>
      <c r="AR420" s="5"/>
      <c r="AS420" s="6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1"/>
      <c r="BA420" s="1"/>
      <c r="BB420" s="1"/>
      <c r="BC420" s="266">
        <v>5</v>
      </c>
      <c r="BD420" s="52">
        <v>1988</v>
      </c>
      <c r="BE420" s="76">
        <v>10.3</v>
      </c>
      <c r="BF420" s="138">
        <v>9.4499999999999993</v>
      </c>
      <c r="BG420" s="139">
        <v>1965</v>
      </c>
      <c r="BH420" s="162">
        <v>-2.63</v>
      </c>
      <c r="BI420" s="139">
        <v>1987</v>
      </c>
      <c r="BJ420" s="138">
        <v>11.84</v>
      </c>
      <c r="BK420" s="139">
        <v>1965</v>
      </c>
      <c r="BL420" s="162">
        <v>-0.68</v>
      </c>
      <c r="BM420" s="139">
        <v>1987</v>
      </c>
      <c r="BN420" s="138">
        <v>-5.05</v>
      </c>
      <c r="BO420" s="139">
        <v>1987</v>
      </c>
      <c r="BP420" s="162">
        <v>6.99</v>
      </c>
      <c r="BQ420" s="139">
        <v>1965</v>
      </c>
      <c r="BR420" s="50">
        <v>13</v>
      </c>
      <c r="BS420" s="42" t="s">
        <v>195</v>
      </c>
      <c r="BT420" s="1">
        <v>8</v>
      </c>
    </row>
    <row r="421" spans="1:72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4"/>
      <c r="L421" s="75"/>
      <c r="M421" s="42">
        <v>5</v>
      </c>
      <c r="N421" s="43"/>
      <c r="O421" s="176"/>
      <c r="P421" s="45"/>
      <c r="Q421" s="42">
        <v>9.5</v>
      </c>
      <c r="R421" s="148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1889</v>
      </c>
      <c r="Z421" s="46">
        <v>0</v>
      </c>
      <c r="AA421" s="51">
        <v>1987</v>
      </c>
      <c r="AB421" s="153">
        <v>2.9</v>
      </c>
      <c r="AC421" s="54"/>
      <c r="AD421" s="11"/>
      <c r="AE421" s="65"/>
      <c r="AF421" s="1"/>
      <c r="AG421" s="55"/>
      <c r="AH421" s="11"/>
      <c r="AI421" s="43"/>
      <c r="AJ421" s="43"/>
      <c r="AK421" s="42"/>
      <c r="AL421" s="42"/>
      <c r="AM421" s="42"/>
      <c r="AN421" s="42"/>
      <c r="AO421" s="60"/>
      <c r="AP421" s="47"/>
      <c r="AQ421" s="36"/>
      <c r="AR421" s="5"/>
      <c r="AS421" s="6"/>
      <c r="AT421" s="46">
        <v>19.2</v>
      </c>
      <c r="AU421" s="112">
        <v>1946</v>
      </c>
      <c r="AV421" s="11" t="s">
        <v>196</v>
      </c>
      <c r="AW421" s="46">
        <v>-15.3</v>
      </c>
      <c r="AX421" s="1">
        <v>1988</v>
      </c>
      <c r="AY421" s="1" t="s">
        <v>71</v>
      </c>
      <c r="AZ421" s="1"/>
      <c r="BA421" s="1"/>
      <c r="BB421" s="1"/>
      <c r="BC421" s="266">
        <v>5.0999999999999996</v>
      </c>
      <c r="BD421" s="52">
        <v>1985</v>
      </c>
      <c r="BE421" s="76">
        <v>10.3</v>
      </c>
      <c r="BF421" s="138">
        <v>11.34</v>
      </c>
      <c r="BG421" s="161">
        <v>1959</v>
      </c>
      <c r="BH421" s="162">
        <v>-1.22</v>
      </c>
      <c r="BI421" s="139">
        <v>1985</v>
      </c>
      <c r="BJ421" s="138">
        <v>13.84</v>
      </c>
      <c r="BK421" s="161">
        <v>1959</v>
      </c>
      <c r="BL421" s="162">
        <v>0.65</v>
      </c>
      <c r="BM421" s="139">
        <v>1987</v>
      </c>
      <c r="BN421" s="138">
        <v>-5.25</v>
      </c>
      <c r="BO421" s="139">
        <v>1988</v>
      </c>
      <c r="BP421" s="162">
        <v>9.08</v>
      </c>
      <c r="BQ421" s="161">
        <v>1959</v>
      </c>
      <c r="BR421" s="99">
        <v>5</v>
      </c>
      <c r="BS421" s="42" t="s">
        <v>315</v>
      </c>
      <c r="BT421" s="1">
        <v>9</v>
      </c>
    </row>
    <row r="422" spans="1:72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4"/>
      <c r="L422" s="75"/>
      <c r="M422" s="42">
        <v>4.9000000000000004</v>
      </c>
      <c r="N422" s="43"/>
      <c r="O422" s="190"/>
      <c r="P422" s="45"/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3">
        <v>7.5</v>
      </c>
      <c r="AC422" s="54"/>
      <c r="AD422" s="11"/>
      <c r="AE422" s="65"/>
      <c r="AF422" s="1"/>
      <c r="AG422" s="55"/>
      <c r="AH422" s="11"/>
      <c r="AI422" s="43"/>
      <c r="AJ422" s="43"/>
      <c r="AK422" s="42"/>
      <c r="AL422" s="42"/>
      <c r="AM422" s="42"/>
      <c r="AN422" s="42"/>
      <c r="AO422" s="60"/>
      <c r="AP422" s="47"/>
      <c r="AQ422" s="36"/>
      <c r="AR422" s="5"/>
      <c r="AS422" s="6"/>
      <c r="AT422" s="46">
        <v>20.3</v>
      </c>
      <c r="AU422" s="112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1"/>
      <c r="BA422" s="1"/>
      <c r="BB422" s="1"/>
      <c r="BC422" s="266">
        <v>3</v>
      </c>
      <c r="BD422" s="52">
        <v>1971</v>
      </c>
      <c r="BE422" s="76">
        <v>10.4</v>
      </c>
      <c r="BF422" s="138">
        <v>10.71</v>
      </c>
      <c r="BG422" s="161">
        <v>1959</v>
      </c>
      <c r="BH422" s="162">
        <v>-2.81</v>
      </c>
      <c r="BI422" s="161">
        <v>1981</v>
      </c>
      <c r="BJ422" s="138">
        <v>12.97</v>
      </c>
      <c r="BK422" s="161">
        <v>1959</v>
      </c>
      <c r="BL422" s="162">
        <v>0.77</v>
      </c>
      <c r="BM422" s="161">
        <v>1987</v>
      </c>
      <c r="BN422" s="138">
        <v>-4.33</v>
      </c>
      <c r="BO422" s="161">
        <v>1971</v>
      </c>
      <c r="BP422" s="162">
        <v>8.7200000000000006</v>
      </c>
      <c r="BQ422" s="161">
        <v>1959</v>
      </c>
      <c r="BR422" s="14">
        <v>3</v>
      </c>
      <c r="BS422" s="42" t="s">
        <v>67</v>
      </c>
      <c r="BT422" s="1">
        <v>10</v>
      </c>
    </row>
    <row r="423" spans="1:72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4"/>
      <c r="L423" s="75"/>
      <c r="M423" s="42">
        <v>4.9000000000000004</v>
      </c>
      <c r="N423" s="43"/>
      <c r="O423" s="190"/>
      <c r="P423" s="45"/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3">
        <v>10</v>
      </c>
      <c r="AC423" s="54"/>
      <c r="AD423" s="11"/>
      <c r="AE423" s="65"/>
      <c r="AF423" s="1"/>
      <c r="AG423" s="55"/>
      <c r="AH423" s="11"/>
      <c r="AI423" s="43"/>
      <c r="AJ423" s="43"/>
      <c r="AK423" s="42"/>
      <c r="AL423" s="42"/>
      <c r="AM423" s="42"/>
      <c r="AN423" s="42"/>
      <c r="AO423" s="60"/>
      <c r="AP423" s="47"/>
      <c r="AQ423" s="36"/>
      <c r="AR423" s="5"/>
      <c r="AS423" s="6"/>
      <c r="AT423" s="46">
        <v>20</v>
      </c>
      <c r="AU423" s="1">
        <v>1975</v>
      </c>
      <c r="AV423" s="1" t="s">
        <v>70</v>
      </c>
      <c r="AW423" s="46">
        <v>-12.8</v>
      </c>
      <c r="AX423" s="1">
        <v>2003</v>
      </c>
      <c r="AY423" s="1" t="s">
        <v>72</v>
      </c>
      <c r="AZ423" s="1"/>
      <c r="BA423" s="1"/>
      <c r="BB423" s="1"/>
      <c r="BC423" s="266">
        <v>3</v>
      </c>
      <c r="BD423" s="52">
        <v>1971</v>
      </c>
      <c r="BE423" s="76">
        <v>10.3</v>
      </c>
      <c r="BF423" s="138">
        <v>10.01</v>
      </c>
      <c r="BG423" s="161">
        <v>1975</v>
      </c>
      <c r="BH423" s="162">
        <v>-4.3600000000000003</v>
      </c>
      <c r="BI423" s="161">
        <v>1971</v>
      </c>
      <c r="BJ423" s="138">
        <v>12.13</v>
      </c>
      <c r="BK423" s="161">
        <v>1975</v>
      </c>
      <c r="BL423" s="162">
        <v>-1.91</v>
      </c>
      <c r="BM423" s="161">
        <v>1971</v>
      </c>
      <c r="BN423" s="138">
        <v>-5.58</v>
      </c>
      <c r="BO423" s="161">
        <v>1971</v>
      </c>
      <c r="BP423" s="162">
        <v>7.85</v>
      </c>
      <c r="BQ423" s="161">
        <v>1975</v>
      </c>
      <c r="BR423" s="14" t="s">
        <v>174</v>
      </c>
      <c r="BS423" s="42" t="s">
        <v>83</v>
      </c>
      <c r="BT423" s="1">
        <v>11</v>
      </c>
    </row>
    <row r="424" spans="1:72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4"/>
      <c r="L424" s="75"/>
      <c r="M424" s="42">
        <v>4.8</v>
      </c>
      <c r="N424" s="43"/>
      <c r="O424" s="190"/>
      <c r="P424" s="45"/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3">
        <v>8.9</v>
      </c>
      <c r="AC424" s="54"/>
      <c r="AD424" s="11"/>
      <c r="AE424" s="65"/>
      <c r="AF424" s="1"/>
      <c r="AG424" s="55"/>
      <c r="AH424" s="11"/>
      <c r="AI424" s="43"/>
      <c r="AJ424" s="43"/>
      <c r="AK424" s="42"/>
      <c r="AL424" s="42"/>
      <c r="AM424" s="42"/>
      <c r="AN424" s="42"/>
      <c r="AO424" s="60"/>
      <c r="AP424" s="47"/>
      <c r="AQ424" s="36"/>
      <c r="AR424" s="5"/>
      <c r="AS424" s="6"/>
      <c r="AT424" s="67">
        <v>18.5</v>
      </c>
      <c r="AU424" s="11">
        <v>1946</v>
      </c>
      <c r="AV424" s="11" t="s">
        <v>316</v>
      </c>
      <c r="AW424" s="46">
        <v>-13.8</v>
      </c>
      <c r="AX424" s="1">
        <v>1987</v>
      </c>
      <c r="AY424" s="1" t="s">
        <v>63</v>
      </c>
      <c r="AZ424" s="1"/>
      <c r="BA424" s="1"/>
      <c r="BB424" s="1"/>
      <c r="BC424" s="266">
        <v>1.5</v>
      </c>
      <c r="BD424" s="52">
        <v>1971</v>
      </c>
      <c r="BE424" s="76">
        <v>10.6</v>
      </c>
      <c r="BF424" s="138">
        <v>10</v>
      </c>
      <c r="BG424" s="161">
        <v>2004</v>
      </c>
      <c r="BH424" s="162">
        <v>-4.0599999999999996</v>
      </c>
      <c r="BI424" s="161">
        <v>1971</v>
      </c>
      <c r="BJ424" s="138">
        <v>12.31</v>
      </c>
      <c r="BK424" s="161">
        <v>2004</v>
      </c>
      <c r="BL424" s="162">
        <v>-1.65</v>
      </c>
      <c r="BM424" s="161">
        <v>1971</v>
      </c>
      <c r="BN424" s="138">
        <v>-6.34</v>
      </c>
      <c r="BO424" s="161">
        <v>1971</v>
      </c>
      <c r="BP424" s="162">
        <v>8.02</v>
      </c>
      <c r="BQ424" s="161">
        <v>2004</v>
      </c>
      <c r="BR424" s="14" t="s">
        <v>174</v>
      </c>
      <c r="BS424" s="42" t="s">
        <v>83</v>
      </c>
      <c r="BT424" s="1">
        <v>12</v>
      </c>
    </row>
    <row r="425" spans="1:72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4"/>
      <c r="L425" s="75"/>
      <c r="M425" s="42">
        <v>4.7</v>
      </c>
      <c r="N425" s="43"/>
      <c r="O425" s="190"/>
      <c r="P425" s="45"/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3">
        <v>6.2</v>
      </c>
      <c r="AC425" s="54"/>
      <c r="AD425" s="11"/>
      <c r="AE425" s="65"/>
      <c r="AF425" s="1"/>
      <c r="AG425" s="55"/>
      <c r="AH425" s="11"/>
      <c r="AI425" s="43"/>
      <c r="AJ425" s="43"/>
      <c r="AK425" s="42"/>
      <c r="AL425" s="42"/>
      <c r="AM425" s="42"/>
      <c r="AN425" s="42"/>
      <c r="AO425" s="60"/>
      <c r="AP425" s="47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1"/>
      <c r="BA425" s="1"/>
      <c r="BB425" s="1"/>
      <c r="BC425" s="266">
        <v>1.9</v>
      </c>
      <c r="BD425" s="52">
        <v>1981</v>
      </c>
      <c r="BE425" s="76">
        <v>10.3</v>
      </c>
      <c r="BF425" s="138">
        <v>9.65</v>
      </c>
      <c r="BG425" s="161">
        <v>2011</v>
      </c>
      <c r="BH425" s="162">
        <v>-3.59</v>
      </c>
      <c r="BI425" s="161">
        <v>1981</v>
      </c>
      <c r="BJ425" s="138">
        <v>12.42</v>
      </c>
      <c r="BK425" s="161">
        <v>2011</v>
      </c>
      <c r="BL425" s="162">
        <v>-1.82</v>
      </c>
      <c r="BM425" s="161">
        <v>1981</v>
      </c>
      <c r="BN425" s="138">
        <v>-7.05</v>
      </c>
      <c r="BO425" s="161">
        <v>1971</v>
      </c>
      <c r="BP425" s="162">
        <v>7.41</v>
      </c>
      <c r="BQ425" s="161">
        <v>2006</v>
      </c>
      <c r="BR425" s="99" t="s">
        <v>174</v>
      </c>
      <c r="BS425" s="42" t="s">
        <v>317</v>
      </c>
      <c r="BT425" s="1">
        <v>13</v>
      </c>
    </row>
    <row r="426" spans="1:72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4"/>
      <c r="L426" s="75"/>
      <c r="M426" s="42">
        <v>4.5999999999999996</v>
      </c>
      <c r="N426" s="43"/>
      <c r="O426" s="189"/>
      <c r="P426" s="45"/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3">
        <v>4.9000000000000004</v>
      </c>
      <c r="AC426" s="54"/>
      <c r="AD426" s="11"/>
      <c r="AE426" s="65"/>
      <c r="AF426" s="1"/>
      <c r="AG426" s="55"/>
      <c r="AH426" s="11"/>
      <c r="AI426" s="43"/>
      <c r="AJ426" s="43"/>
      <c r="AK426" s="42"/>
      <c r="AL426" s="42"/>
      <c r="AM426" s="58"/>
      <c r="AN426" s="58"/>
      <c r="AO426" s="60"/>
      <c r="AP426" s="73"/>
      <c r="AQ426" s="36"/>
      <c r="AR426" s="5"/>
      <c r="AS426" s="6"/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1"/>
      <c r="BA426" s="1"/>
      <c r="BB426" s="1"/>
      <c r="BC426" s="266">
        <v>3</v>
      </c>
      <c r="BD426" s="52">
        <v>1954</v>
      </c>
      <c r="BE426" s="76">
        <v>10.7</v>
      </c>
      <c r="BF426" s="138">
        <v>11.36</v>
      </c>
      <c r="BG426" s="161">
        <v>1985</v>
      </c>
      <c r="BH426" s="162">
        <v>-3.1</v>
      </c>
      <c r="BI426" s="161">
        <v>1993</v>
      </c>
      <c r="BJ426" s="138">
        <v>13.77</v>
      </c>
      <c r="BK426" s="161">
        <v>1985</v>
      </c>
      <c r="BL426" s="162">
        <v>0.42</v>
      </c>
      <c r="BM426" s="161">
        <v>1981</v>
      </c>
      <c r="BN426" s="138">
        <v>-5.12</v>
      </c>
      <c r="BO426" s="161">
        <v>2005</v>
      </c>
      <c r="BP426" s="162">
        <v>7.72</v>
      </c>
      <c r="BQ426" s="161">
        <v>1970</v>
      </c>
      <c r="BR426" s="99" t="s">
        <v>174</v>
      </c>
      <c r="BS426" s="42" t="s">
        <v>317</v>
      </c>
      <c r="BT426" s="1">
        <v>14</v>
      </c>
    </row>
    <row r="427" spans="1:72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4"/>
      <c r="L427" s="75"/>
      <c r="M427" s="42">
        <v>4.5999999999999996</v>
      </c>
      <c r="N427" s="43"/>
      <c r="O427" s="189"/>
      <c r="P427" s="45"/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3">
        <v>4</v>
      </c>
      <c r="AC427" s="54"/>
      <c r="AD427" s="11"/>
      <c r="AE427" s="65"/>
      <c r="AF427" s="1"/>
      <c r="AG427" s="55"/>
      <c r="AH427" s="11"/>
      <c r="AI427" s="43"/>
      <c r="AJ427" s="43"/>
      <c r="AK427" s="42"/>
      <c r="AL427" s="42"/>
      <c r="AM427" s="42"/>
      <c r="AN427" s="42"/>
      <c r="AO427" s="60"/>
      <c r="AP427" s="47"/>
      <c r="AQ427" s="36"/>
      <c r="AR427" s="5"/>
      <c r="AS427" s="6"/>
      <c r="AT427" s="67">
        <v>17.8</v>
      </c>
      <c r="AU427" s="11">
        <v>1985</v>
      </c>
      <c r="AV427" s="11" t="s">
        <v>153</v>
      </c>
      <c r="AW427" s="46">
        <v>-14.12</v>
      </c>
      <c r="AX427" s="1">
        <v>1979</v>
      </c>
      <c r="AY427" s="1" t="s">
        <v>58</v>
      </c>
      <c r="AZ427" s="1"/>
      <c r="BA427" s="1"/>
      <c r="BB427" s="1"/>
      <c r="BC427" s="266">
        <v>1</v>
      </c>
      <c r="BD427" s="52">
        <v>1967</v>
      </c>
      <c r="BE427" s="76">
        <v>10.199999999999999</v>
      </c>
      <c r="BF427" s="138">
        <v>9.93</v>
      </c>
      <c r="BG427" s="161">
        <v>2003</v>
      </c>
      <c r="BH427" s="162">
        <v>-4.05</v>
      </c>
      <c r="BI427" s="161">
        <v>1993</v>
      </c>
      <c r="BJ427" s="138">
        <v>13.37</v>
      </c>
      <c r="BK427" s="161">
        <v>1985</v>
      </c>
      <c r="BL427" s="162">
        <v>-1.29</v>
      </c>
      <c r="BM427" s="161">
        <v>1993</v>
      </c>
      <c r="BN427" s="138">
        <v>-5.94</v>
      </c>
      <c r="BO427" s="161">
        <v>1955</v>
      </c>
      <c r="BP427" s="162">
        <v>8.44</v>
      </c>
      <c r="BQ427" s="161">
        <v>2003</v>
      </c>
      <c r="BR427" s="99" t="s">
        <v>174</v>
      </c>
      <c r="BS427" s="42" t="s">
        <v>317</v>
      </c>
      <c r="BT427" s="1">
        <v>15</v>
      </c>
    </row>
    <row r="428" spans="1:72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4"/>
      <c r="L428" s="75"/>
      <c r="M428" s="42">
        <v>4.4000000000000004</v>
      </c>
      <c r="N428" s="43"/>
      <c r="O428" s="190"/>
      <c r="P428" s="45"/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3">
        <v>3.9</v>
      </c>
      <c r="AC428" s="54"/>
      <c r="AD428" s="11"/>
      <c r="AE428" s="65"/>
      <c r="AF428" s="1"/>
      <c r="AG428" s="55"/>
      <c r="AH428" s="11"/>
      <c r="AI428" s="43"/>
      <c r="AJ428" s="43"/>
      <c r="AK428" s="42"/>
      <c r="AL428" s="42"/>
      <c r="AM428" s="42"/>
      <c r="AN428" s="42"/>
      <c r="AO428" s="60"/>
      <c r="AP428" s="47"/>
      <c r="AQ428" s="36"/>
      <c r="AR428" s="5"/>
      <c r="AS428" s="6"/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1"/>
      <c r="BA428" s="1"/>
      <c r="BB428" s="1"/>
      <c r="BC428" s="266">
        <v>2.4</v>
      </c>
      <c r="BD428" s="52">
        <v>1967</v>
      </c>
      <c r="BE428" s="76">
        <v>9.8000000000000007</v>
      </c>
      <c r="BF428" s="138">
        <v>9.43</v>
      </c>
      <c r="BG428" s="161">
        <v>2009</v>
      </c>
      <c r="BH428" s="162">
        <v>-4.66</v>
      </c>
      <c r="BI428" s="161">
        <v>1967</v>
      </c>
      <c r="BJ428" s="138">
        <v>11.55</v>
      </c>
      <c r="BK428" s="161">
        <v>2003</v>
      </c>
      <c r="BL428" s="162">
        <v>-1.53</v>
      </c>
      <c r="BM428" s="161">
        <v>1967</v>
      </c>
      <c r="BN428" s="138">
        <v>-6.77</v>
      </c>
      <c r="BO428" s="161">
        <v>1967</v>
      </c>
      <c r="BP428" s="162">
        <v>7.21</v>
      </c>
      <c r="BQ428" s="161">
        <v>1970</v>
      </c>
      <c r="BR428" s="14" t="s">
        <v>174</v>
      </c>
      <c r="BS428" s="42" t="s">
        <v>317</v>
      </c>
      <c r="BT428" s="1">
        <v>16</v>
      </c>
    </row>
    <row r="429" spans="1:72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4"/>
      <c r="L429" s="75"/>
      <c r="M429" s="42">
        <v>4.3</v>
      </c>
      <c r="N429" s="43"/>
      <c r="O429" s="190"/>
      <c r="P429" s="45"/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3">
        <v>3.9</v>
      </c>
      <c r="AC429" s="54"/>
      <c r="AD429" s="11"/>
      <c r="AE429" s="65"/>
      <c r="AF429" s="1"/>
      <c r="AG429" s="55"/>
      <c r="AH429" s="11"/>
      <c r="AI429" s="43"/>
      <c r="AJ429" s="43"/>
      <c r="AK429" s="42"/>
      <c r="AL429" s="42"/>
      <c r="AM429" s="42"/>
      <c r="AN429" s="42"/>
      <c r="AO429" s="60"/>
      <c r="AP429" s="47"/>
      <c r="AQ429" s="36"/>
      <c r="AR429" s="5"/>
      <c r="AS429" s="6"/>
      <c r="AT429" s="46">
        <v>17</v>
      </c>
      <c r="AU429" s="112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1"/>
      <c r="BA429" s="1"/>
      <c r="BB429" s="1"/>
      <c r="BC429" s="266">
        <v>2.9</v>
      </c>
      <c r="BD429" s="52">
        <v>1980</v>
      </c>
      <c r="BE429" s="76">
        <v>9.6999999999999993</v>
      </c>
      <c r="BF429" s="138">
        <v>8.1999999999999993</v>
      </c>
      <c r="BG429" s="161">
        <v>1958</v>
      </c>
      <c r="BH429" s="162">
        <v>-3.68</v>
      </c>
      <c r="BI429" s="161">
        <v>1967</v>
      </c>
      <c r="BJ429" s="138">
        <v>11.81</v>
      </c>
      <c r="BK429" s="161">
        <v>2009</v>
      </c>
      <c r="BL429" s="162">
        <v>-0.64</v>
      </c>
      <c r="BM429" s="161">
        <v>1988</v>
      </c>
      <c r="BN429" s="138">
        <v>-9.85</v>
      </c>
      <c r="BO429" s="161">
        <v>1967</v>
      </c>
      <c r="BP429" s="162">
        <v>6.15</v>
      </c>
      <c r="BQ429" s="161">
        <v>1959</v>
      </c>
      <c r="BR429" s="14" t="s">
        <v>174</v>
      </c>
      <c r="BS429" s="140" t="s">
        <v>318</v>
      </c>
      <c r="BT429" s="1">
        <v>17</v>
      </c>
    </row>
    <row r="430" spans="1:72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4"/>
      <c r="L430" s="75"/>
      <c r="M430" s="42">
        <v>4.3</v>
      </c>
      <c r="N430" s="43"/>
      <c r="O430" s="189"/>
      <c r="P430" s="45"/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95">
        <v>15.6</v>
      </c>
      <c r="W430" s="47">
        <v>2001</v>
      </c>
      <c r="X430" s="42">
        <v>-7.1</v>
      </c>
      <c r="Y430" s="47">
        <v>1880</v>
      </c>
      <c r="Z430" s="46">
        <v>-0.1</v>
      </c>
      <c r="AA430" s="51">
        <v>1880</v>
      </c>
      <c r="AB430" s="153">
        <v>3.5</v>
      </c>
      <c r="AC430" s="54"/>
      <c r="AD430" s="11"/>
      <c r="AE430" s="65"/>
      <c r="AF430" s="1"/>
      <c r="AG430" s="55"/>
      <c r="AH430" s="11"/>
      <c r="AI430" s="43"/>
      <c r="AJ430" s="43"/>
      <c r="AK430" s="42"/>
      <c r="AL430" s="42"/>
      <c r="AM430" s="42"/>
      <c r="AN430" s="42"/>
      <c r="AO430" s="60"/>
      <c r="AP430" s="47"/>
      <c r="AQ430" s="36"/>
      <c r="AR430" s="5"/>
      <c r="AS430" s="6"/>
      <c r="AT430" s="46">
        <v>18.600000000000001</v>
      </c>
      <c r="AU430" s="1">
        <v>2007</v>
      </c>
      <c r="AV430" s="1" t="s">
        <v>62</v>
      </c>
      <c r="AW430" s="46">
        <v>-18.399999999999999</v>
      </c>
      <c r="AX430" s="1">
        <v>1980</v>
      </c>
      <c r="AY430" s="1" t="s">
        <v>139</v>
      </c>
      <c r="AZ430" s="1"/>
      <c r="BA430" s="1"/>
      <c r="BB430" s="1"/>
      <c r="BC430" s="266">
        <v>2.4</v>
      </c>
      <c r="BD430" s="52">
        <v>1973</v>
      </c>
      <c r="BE430" s="76">
        <v>9.3000000000000007</v>
      </c>
      <c r="BF430" s="138">
        <v>9.44</v>
      </c>
      <c r="BG430" s="161">
        <v>1953</v>
      </c>
      <c r="BH430" s="162">
        <v>-3.74</v>
      </c>
      <c r="BI430" s="161">
        <v>1973</v>
      </c>
      <c r="BJ430" s="138">
        <v>12.5</v>
      </c>
      <c r="BK430" s="161">
        <v>1953</v>
      </c>
      <c r="BL430" s="162">
        <v>-0.68</v>
      </c>
      <c r="BM430" s="161">
        <v>1973</v>
      </c>
      <c r="BN430" s="138">
        <v>-6.35</v>
      </c>
      <c r="BO430" s="161">
        <v>1998</v>
      </c>
      <c r="BP430" s="162">
        <v>6.66</v>
      </c>
      <c r="BQ430" s="161">
        <v>1953</v>
      </c>
      <c r="BR430" s="14" t="s">
        <v>174</v>
      </c>
      <c r="BS430" s="140" t="s">
        <v>319</v>
      </c>
      <c r="BT430" s="1">
        <v>18</v>
      </c>
    </row>
    <row r="431" spans="1:72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4"/>
      <c r="L431" s="75"/>
      <c r="M431" s="42">
        <v>4.2</v>
      </c>
      <c r="N431" s="43"/>
      <c r="O431" s="190"/>
      <c r="P431" s="45"/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3">
        <v>2.1</v>
      </c>
      <c r="AC431" s="54"/>
      <c r="AD431" s="11"/>
      <c r="AE431" s="65"/>
      <c r="AF431" s="1"/>
      <c r="AG431" s="55"/>
      <c r="AH431" s="11"/>
      <c r="AI431" s="43"/>
      <c r="AJ431" s="3"/>
      <c r="AK431" s="42"/>
      <c r="AL431" s="42"/>
      <c r="AM431" s="42"/>
      <c r="AN431" s="42"/>
      <c r="AO431" s="47"/>
      <c r="AP431" s="47"/>
      <c r="AQ431" s="36"/>
      <c r="AR431" s="5"/>
      <c r="AS431" s="6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1"/>
      <c r="BA431" s="1"/>
      <c r="BB431" s="1"/>
      <c r="BC431" s="266">
        <v>3</v>
      </c>
      <c r="BD431" s="52">
        <v>1983</v>
      </c>
      <c r="BE431" s="76">
        <v>10.1</v>
      </c>
      <c r="BF431" s="138">
        <v>10.62</v>
      </c>
      <c r="BG431" s="161">
        <v>2007</v>
      </c>
      <c r="BH431" s="162">
        <v>-2.95</v>
      </c>
      <c r="BI431" s="161">
        <v>1980</v>
      </c>
      <c r="BJ431" s="138">
        <v>13.44</v>
      </c>
      <c r="BK431" s="161">
        <v>2007</v>
      </c>
      <c r="BL431" s="162">
        <v>-0.01</v>
      </c>
      <c r="BM431" s="161">
        <v>1980</v>
      </c>
      <c r="BN431" s="138">
        <v>-5.75</v>
      </c>
      <c r="BO431" s="161">
        <v>1980</v>
      </c>
      <c r="BP431" s="162">
        <v>7.93</v>
      </c>
      <c r="BQ431" s="161">
        <v>1952</v>
      </c>
      <c r="BR431" s="99">
        <v>1</v>
      </c>
      <c r="BS431" s="42" t="s">
        <v>315</v>
      </c>
      <c r="BT431" s="1">
        <v>19</v>
      </c>
    </row>
    <row r="432" spans="1:72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4"/>
      <c r="L432" s="75"/>
      <c r="M432" s="42">
        <v>4.0999999999999996</v>
      </c>
      <c r="N432" s="43"/>
      <c r="O432" s="190"/>
      <c r="P432" s="45"/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3">
        <v>2.1</v>
      </c>
      <c r="AC432" s="54"/>
      <c r="AD432" s="11"/>
      <c r="AE432" s="65"/>
      <c r="AF432" s="1"/>
      <c r="AG432" s="55"/>
      <c r="AH432" s="11"/>
      <c r="AI432" s="43"/>
      <c r="AJ432" s="3"/>
      <c r="AK432" s="42"/>
      <c r="AL432" s="42"/>
      <c r="AM432" s="42"/>
      <c r="AN432" s="42"/>
      <c r="AO432" s="47"/>
      <c r="AP432" s="47"/>
      <c r="AQ432" s="36"/>
      <c r="AR432" s="5"/>
      <c r="AS432" s="6"/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1"/>
      <c r="BA432" s="1"/>
      <c r="BB432" s="1"/>
      <c r="BC432" s="266">
        <v>3.6</v>
      </c>
      <c r="BD432" s="52">
        <v>1980</v>
      </c>
      <c r="BE432" s="76">
        <v>9.5</v>
      </c>
      <c r="BF432" s="138">
        <v>10.93</v>
      </c>
      <c r="BG432" s="161">
        <v>1962</v>
      </c>
      <c r="BH432" s="162">
        <v>-2.66</v>
      </c>
      <c r="BI432" s="161">
        <v>1980</v>
      </c>
      <c r="BJ432" s="138">
        <v>12.07</v>
      </c>
      <c r="BK432" s="161">
        <v>1962</v>
      </c>
      <c r="BL432" s="162">
        <v>0.39</v>
      </c>
      <c r="BM432" s="161">
        <v>1980</v>
      </c>
      <c r="BN432" s="138">
        <v>-6.26</v>
      </c>
      <c r="BO432" s="161">
        <v>1980</v>
      </c>
      <c r="BP432" s="162">
        <v>8.7100000000000009</v>
      </c>
      <c r="BQ432" s="161">
        <v>1962</v>
      </c>
      <c r="BR432" s="99">
        <v>0</v>
      </c>
      <c r="BS432" s="42" t="s">
        <v>259</v>
      </c>
      <c r="BT432" s="1">
        <v>20</v>
      </c>
    </row>
    <row r="433" spans="1:72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4"/>
      <c r="L433" s="75"/>
      <c r="M433" s="42">
        <v>4</v>
      </c>
      <c r="N433" s="43"/>
      <c r="O433" s="189"/>
      <c r="P433" s="45"/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3">
        <v>2.2999999999999998</v>
      </c>
      <c r="AC433" s="54"/>
      <c r="AD433" s="11"/>
      <c r="AE433" s="65"/>
      <c r="AF433" s="1"/>
      <c r="AG433" s="55"/>
      <c r="AH433" s="11"/>
      <c r="AI433" s="43"/>
      <c r="AJ433" s="3"/>
      <c r="AK433" s="42"/>
      <c r="AL433" s="42"/>
      <c r="AM433" s="42"/>
      <c r="AN433" s="42"/>
      <c r="AO433" s="47"/>
      <c r="AP433" s="47"/>
      <c r="AQ433" s="36"/>
      <c r="AR433" s="5"/>
      <c r="AS433" s="6"/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1"/>
      <c r="BA433" s="1"/>
      <c r="BB433" s="1"/>
      <c r="BC433" s="266">
        <v>2.4</v>
      </c>
      <c r="BD433" s="52">
        <v>1951</v>
      </c>
      <c r="BE433" s="76">
        <v>9.9</v>
      </c>
      <c r="BF433" s="138">
        <v>10.07</v>
      </c>
      <c r="BG433" s="161">
        <v>1965</v>
      </c>
      <c r="BH433" s="162">
        <v>-3.64</v>
      </c>
      <c r="BI433" s="161">
        <v>1951</v>
      </c>
      <c r="BJ433" s="138">
        <v>12.1</v>
      </c>
      <c r="BK433" s="161">
        <v>1965</v>
      </c>
      <c r="BL433" s="162">
        <v>-1.64</v>
      </c>
      <c r="BM433" s="161">
        <v>1951</v>
      </c>
      <c r="BN433" s="138">
        <v>-5.96</v>
      </c>
      <c r="BO433" s="161">
        <v>1951</v>
      </c>
      <c r="BP433" s="162">
        <v>7.75</v>
      </c>
      <c r="BQ433" s="161">
        <v>1962</v>
      </c>
      <c r="BR433" s="99">
        <v>2</v>
      </c>
      <c r="BS433" s="42" t="s">
        <v>259</v>
      </c>
      <c r="BT433" s="1">
        <v>21</v>
      </c>
    </row>
    <row r="434" spans="1:72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4"/>
      <c r="L434" s="75"/>
      <c r="M434" s="42">
        <v>3.9</v>
      </c>
      <c r="N434" s="43"/>
      <c r="O434" s="190"/>
      <c r="P434" s="45"/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3">
        <v>3.1</v>
      </c>
      <c r="AC434" s="54"/>
      <c r="AD434" s="11"/>
      <c r="AE434" s="65"/>
      <c r="AF434" s="1"/>
      <c r="AG434" s="55"/>
      <c r="AH434" s="11"/>
      <c r="AI434" s="43"/>
      <c r="AJ434" s="3"/>
      <c r="AK434" s="42"/>
      <c r="AL434" s="42"/>
      <c r="AM434" s="42"/>
      <c r="AN434" s="42"/>
      <c r="AO434" s="50"/>
      <c r="AP434" s="47"/>
      <c r="AQ434" s="36"/>
      <c r="AR434" s="5"/>
      <c r="AS434" s="6"/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1"/>
      <c r="BA434" s="1"/>
      <c r="BB434" s="1"/>
      <c r="BC434" s="266">
        <v>3.2</v>
      </c>
      <c r="BD434" s="52">
        <v>1964</v>
      </c>
      <c r="BE434" s="76">
        <v>9.9</v>
      </c>
      <c r="BF434" s="138">
        <v>10.9</v>
      </c>
      <c r="BG434" s="161">
        <v>1965</v>
      </c>
      <c r="BH434" s="162">
        <v>-2.4</v>
      </c>
      <c r="BI434" s="161">
        <v>2005</v>
      </c>
      <c r="BJ434" s="138">
        <v>12.68</v>
      </c>
      <c r="BK434" s="161">
        <v>1985</v>
      </c>
      <c r="BL434" s="162">
        <v>0.87</v>
      </c>
      <c r="BM434" s="161">
        <v>2008</v>
      </c>
      <c r="BN434" s="138">
        <v>-5.25</v>
      </c>
      <c r="BO434" s="161">
        <v>2008</v>
      </c>
      <c r="BP434" s="162">
        <v>8.85</v>
      </c>
      <c r="BQ434" s="161">
        <v>1965</v>
      </c>
      <c r="BR434" s="194">
        <v>11</v>
      </c>
      <c r="BS434" s="42" t="s">
        <v>71</v>
      </c>
      <c r="BT434" s="1">
        <v>22</v>
      </c>
    </row>
    <row r="435" spans="1:72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4"/>
      <c r="L435" s="75"/>
      <c r="M435" s="42">
        <v>3.8</v>
      </c>
      <c r="N435" s="43"/>
      <c r="O435" s="190"/>
      <c r="P435" s="45"/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3">
        <v>3</v>
      </c>
      <c r="AC435" s="54"/>
      <c r="AD435" s="11"/>
      <c r="AE435" s="65"/>
      <c r="AF435" s="1"/>
      <c r="AG435" s="55"/>
      <c r="AH435" s="11"/>
      <c r="AI435" s="43"/>
      <c r="AJ435" s="3"/>
      <c r="AK435" s="42"/>
      <c r="AL435" s="42"/>
      <c r="AM435" s="42"/>
      <c r="AN435" s="42"/>
      <c r="AO435" s="60"/>
      <c r="AP435" s="47"/>
      <c r="AQ435" s="36"/>
      <c r="AR435" s="5"/>
      <c r="AS435" s="6"/>
      <c r="AT435" s="67">
        <v>17</v>
      </c>
      <c r="AU435" s="11">
        <v>2007</v>
      </c>
      <c r="AV435" s="11" t="s">
        <v>70</v>
      </c>
      <c r="AW435" s="46">
        <v>-16.5</v>
      </c>
      <c r="AX435" s="1">
        <v>1986</v>
      </c>
      <c r="AY435" s="1" t="s">
        <v>63</v>
      </c>
      <c r="AZ435" s="1"/>
      <c r="BA435" s="1"/>
      <c r="BB435" s="1"/>
      <c r="BC435" s="266">
        <v>3</v>
      </c>
      <c r="BD435" s="52">
        <v>1949</v>
      </c>
      <c r="BE435" s="76">
        <v>9</v>
      </c>
      <c r="BF435" s="138">
        <v>10.44</v>
      </c>
      <c r="BG435" s="161">
        <v>1965</v>
      </c>
      <c r="BH435" s="162">
        <v>-3.16</v>
      </c>
      <c r="BI435" s="161">
        <v>1964</v>
      </c>
      <c r="BJ435" s="138">
        <v>12.54</v>
      </c>
      <c r="BK435" s="161">
        <v>1965</v>
      </c>
      <c r="BL435" s="162">
        <v>-0.53</v>
      </c>
      <c r="BM435" s="161">
        <v>1964</v>
      </c>
      <c r="BN435" s="138">
        <v>-5.32</v>
      </c>
      <c r="BO435" s="161">
        <v>1983</v>
      </c>
      <c r="BP435" s="162">
        <v>9.1</v>
      </c>
      <c r="BQ435" s="161">
        <v>1965</v>
      </c>
      <c r="BR435" s="99">
        <v>20</v>
      </c>
      <c r="BS435" s="42" t="s">
        <v>83</v>
      </c>
      <c r="BT435" s="1">
        <v>23</v>
      </c>
    </row>
    <row r="436" spans="1:72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4"/>
      <c r="L436" s="75"/>
      <c r="M436" s="42">
        <v>3.7</v>
      </c>
      <c r="N436" s="43"/>
      <c r="O436" s="190"/>
      <c r="P436" s="45"/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3">
        <v>2.7</v>
      </c>
      <c r="AC436" s="54"/>
      <c r="AD436" s="11"/>
      <c r="AE436" s="65"/>
      <c r="AF436" s="1"/>
      <c r="AG436" s="55"/>
      <c r="AH436" s="11"/>
      <c r="AI436" s="43"/>
      <c r="AJ436" s="3"/>
      <c r="AK436" s="42"/>
      <c r="AL436" s="42"/>
      <c r="AM436" s="42"/>
      <c r="AN436" s="42"/>
      <c r="AO436" s="47"/>
      <c r="AP436" s="47"/>
      <c r="AQ436" s="36"/>
      <c r="AR436" s="5"/>
      <c r="AS436" s="6"/>
      <c r="AT436" s="46">
        <v>17.7</v>
      </c>
      <c r="AU436" s="1">
        <v>1991</v>
      </c>
      <c r="AV436" s="1" t="s">
        <v>153</v>
      </c>
      <c r="AW436" s="46">
        <v>-18.8</v>
      </c>
      <c r="AX436" s="1">
        <v>1954</v>
      </c>
      <c r="AY436" s="1" t="s">
        <v>71</v>
      </c>
      <c r="AZ436" s="1"/>
      <c r="BA436" s="1"/>
      <c r="BB436" s="1"/>
      <c r="BC436" s="266">
        <v>1.3</v>
      </c>
      <c r="BD436" s="52">
        <v>1949</v>
      </c>
      <c r="BE436" s="76">
        <v>8.4</v>
      </c>
      <c r="BF436" s="138">
        <v>8.8699999999999992</v>
      </c>
      <c r="BG436" s="161">
        <v>1993</v>
      </c>
      <c r="BH436" s="162">
        <v>-2.88</v>
      </c>
      <c r="BI436" s="161">
        <v>1949</v>
      </c>
      <c r="BJ436" s="138">
        <v>11.04</v>
      </c>
      <c r="BK436" s="161">
        <v>1965</v>
      </c>
      <c r="BL436" s="162">
        <v>-0.94</v>
      </c>
      <c r="BM436" s="161">
        <v>1949</v>
      </c>
      <c r="BN436" s="138">
        <v>-4.88</v>
      </c>
      <c r="BO436" s="161">
        <v>1964</v>
      </c>
      <c r="BP436" s="162">
        <v>6.41</v>
      </c>
      <c r="BQ436" s="161">
        <v>1965</v>
      </c>
      <c r="BR436" s="14">
        <v>40</v>
      </c>
      <c r="BS436" s="140" t="s">
        <v>320</v>
      </c>
      <c r="BT436" s="1">
        <v>24</v>
      </c>
    </row>
    <row r="437" spans="1:72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4"/>
      <c r="L437" s="75"/>
      <c r="M437" s="42">
        <v>3.6</v>
      </c>
      <c r="N437" s="43"/>
      <c r="O437" s="189"/>
      <c r="P437" s="45"/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3">
        <v>2.5</v>
      </c>
      <c r="AC437" s="54"/>
      <c r="AD437" s="11"/>
      <c r="AE437" s="65"/>
      <c r="AF437" s="1"/>
      <c r="AG437" s="55"/>
      <c r="AH437" s="11"/>
      <c r="AI437" s="43"/>
      <c r="AJ437" s="3"/>
      <c r="AK437" s="42"/>
      <c r="AL437" s="42"/>
      <c r="AM437" s="42"/>
      <c r="AN437" s="42"/>
      <c r="AO437" s="47"/>
      <c r="AP437" s="47"/>
      <c r="AQ437" s="36"/>
      <c r="AR437" s="5"/>
      <c r="AS437" s="6"/>
      <c r="AT437" s="46">
        <v>16.600000000000001</v>
      </c>
      <c r="AU437" s="1">
        <v>1993</v>
      </c>
      <c r="AV437" s="1" t="s">
        <v>70</v>
      </c>
      <c r="AW437" s="46">
        <v>-19.600000000000001</v>
      </c>
      <c r="AX437" s="1">
        <v>2005</v>
      </c>
      <c r="AY437" s="1" t="s">
        <v>60</v>
      </c>
      <c r="AZ437" s="1"/>
      <c r="BA437" s="1"/>
      <c r="BB437" s="1"/>
      <c r="BC437" s="266">
        <v>2</v>
      </c>
      <c r="BD437" s="52">
        <v>1949</v>
      </c>
      <c r="BE437" s="76">
        <v>8.4</v>
      </c>
      <c r="BF437" s="138">
        <v>10.45</v>
      </c>
      <c r="BG437" s="161">
        <v>1993</v>
      </c>
      <c r="BH437" s="162">
        <v>-3.67</v>
      </c>
      <c r="BI437" s="161">
        <v>1949</v>
      </c>
      <c r="BJ437" s="138">
        <v>11.68</v>
      </c>
      <c r="BK437" s="161">
        <v>1993</v>
      </c>
      <c r="BL437" s="162">
        <v>-1.22</v>
      </c>
      <c r="BM437" s="161">
        <v>1949</v>
      </c>
      <c r="BN437" s="138">
        <v>-7.19</v>
      </c>
      <c r="BO437" s="161">
        <v>1949</v>
      </c>
      <c r="BP437" s="162">
        <v>8.48</v>
      </c>
      <c r="BQ437" s="161">
        <v>1993</v>
      </c>
      <c r="BR437" s="14">
        <v>43</v>
      </c>
      <c r="BS437" s="140" t="s">
        <v>83</v>
      </c>
      <c r="BT437" s="1">
        <v>25</v>
      </c>
    </row>
    <row r="438" spans="1:72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4"/>
      <c r="L438" s="75"/>
      <c r="M438" s="42">
        <v>3.5</v>
      </c>
      <c r="N438" s="43"/>
      <c r="O438" s="189"/>
      <c r="P438" s="45"/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3">
        <v>2.2000000000000002</v>
      </c>
      <c r="AC438" s="54"/>
      <c r="AD438" s="11"/>
      <c r="AE438" s="65"/>
      <c r="AF438" s="1"/>
      <c r="AG438" s="55"/>
      <c r="AH438" s="11"/>
      <c r="AI438" s="43"/>
      <c r="AJ438" s="43"/>
      <c r="AK438" s="42"/>
      <c r="AL438" s="42"/>
      <c r="AM438" s="42"/>
      <c r="AN438" s="42"/>
      <c r="AO438" s="47"/>
      <c r="AP438" s="47"/>
      <c r="AQ438" s="36"/>
      <c r="AR438" s="5"/>
      <c r="AS438" s="6"/>
      <c r="AT438" s="46">
        <v>22.1</v>
      </c>
      <c r="AU438" s="112">
        <v>2003</v>
      </c>
      <c r="AV438" s="1" t="s">
        <v>57</v>
      </c>
      <c r="AW438" s="46">
        <v>-18.100000000000001</v>
      </c>
      <c r="AX438" s="1">
        <v>2004</v>
      </c>
      <c r="AY438" s="1" t="s">
        <v>83</v>
      </c>
      <c r="AZ438" s="1"/>
      <c r="BA438" s="1"/>
      <c r="BB438" s="1"/>
      <c r="BC438" s="266">
        <v>-1</v>
      </c>
      <c r="BD438" s="52">
        <v>1970</v>
      </c>
      <c r="BE438" s="76">
        <v>9</v>
      </c>
      <c r="BF438" s="138">
        <v>10.89</v>
      </c>
      <c r="BG438" s="161">
        <v>2003</v>
      </c>
      <c r="BH438" s="162">
        <v>-5.03</v>
      </c>
      <c r="BI438" s="161">
        <v>1970</v>
      </c>
      <c r="BJ438" s="138">
        <v>13.2</v>
      </c>
      <c r="BK438" s="161">
        <v>2003</v>
      </c>
      <c r="BL438" s="162">
        <v>-2.0699999999999998</v>
      </c>
      <c r="BM438" s="161">
        <v>1970</v>
      </c>
      <c r="BN438" s="138">
        <v>-7.83</v>
      </c>
      <c r="BO438" s="161">
        <v>2005</v>
      </c>
      <c r="BP438" s="162">
        <v>8.1199999999999992</v>
      </c>
      <c r="BQ438" s="161">
        <v>1993</v>
      </c>
      <c r="BR438" s="14"/>
      <c r="BS438" s="140" t="s">
        <v>321</v>
      </c>
      <c r="BT438" s="1">
        <v>26</v>
      </c>
    </row>
    <row r="439" spans="1:72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4"/>
      <c r="L439" s="75"/>
      <c r="M439" s="42">
        <v>3.4</v>
      </c>
      <c r="N439" s="43"/>
      <c r="O439" s="190"/>
      <c r="P439" s="45"/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193">
        <v>-10.6</v>
      </c>
      <c r="Y439" s="47">
        <v>1970</v>
      </c>
      <c r="Z439" s="46">
        <v>-5.7</v>
      </c>
      <c r="AA439" s="51">
        <v>2005</v>
      </c>
      <c r="AB439" s="153">
        <v>2.8</v>
      </c>
      <c r="AC439" s="54"/>
      <c r="AD439" s="11"/>
      <c r="AE439" s="65"/>
      <c r="AF439" s="1"/>
      <c r="AG439" s="55"/>
      <c r="AH439" s="11"/>
      <c r="AI439" s="43"/>
      <c r="AJ439" s="43"/>
      <c r="AK439" s="42"/>
      <c r="AL439" s="42"/>
      <c r="AM439" s="42"/>
      <c r="AN439" s="42"/>
      <c r="AO439" s="47"/>
      <c r="AP439" s="47"/>
      <c r="AQ439" s="36"/>
      <c r="AR439" s="5"/>
      <c r="AS439" s="6"/>
      <c r="AT439" s="46">
        <v>17.3</v>
      </c>
      <c r="AU439" s="1">
        <v>2003</v>
      </c>
      <c r="AV439" s="1" t="s">
        <v>94</v>
      </c>
      <c r="AW439" s="67">
        <v>-17.5</v>
      </c>
      <c r="AX439" s="1">
        <v>1970</v>
      </c>
      <c r="AY439" s="1" t="s">
        <v>63</v>
      </c>
      <c r="AZ439" s="1"/>
      <c r="BA439" s="1"/>
      <c r="BB439" s="1"/>
      <c r="BC439" s="266">
        <v>0.6</v>
      </c>
      <c r="BD439" s="52">
        <v>1970</v>
      </c>
      <c r="BE439" s="76">
        <v>8.3000000000000007</v>
      </c>
      <c r="BF439" s="138">
        <v>9.18</v>
      </c>
      <c r="BG439" s="161">
        <v>1971</v>
      </c>
      <c r="BH439" s="162">
        <v>-5.67</v>
      </c>
      <c r="BI439" s="161">
        <v>1970</v>
      </c>
      <c r="BJ439" s="138">
        <v>11.96</v>
      </c>
      <c r="BK439" s="161">
        <v>1971</v>
      </c>
      <c r="BL439" s="162">
        <v>-3.22</v>
      </c>
      <c r="BM439" s="161">
        <v>1970</v>
      </c>
      <c r="BN439" s="138">
        <v>-8.65</v>
      </c>
      <c r="BO439" s="161">
        <v>1970</v>
      </c>
      <c r="BP439" s="162">
        <v>6.38</v>
      </c>
      <c r="BQ439" s="161">
        <v>1971</v>
      </c>
      <c r="BR439" s="14"/>
      <c r="BS439" s="140" t="s">
        <v>321</v>
      </c>
      <c r="BT439" s="1">
        <v>27</v>
      </c>
    </row>
    <row r="440" spans="1:72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4"/>
      <c r="L440" s="75"/>
      <c r="M440" s="42">
        <v>3.3</v>
      </c>
      <c r="N440" s="43"/>
      <c r="O440" s="189"/>
      <c r="P440" s="45"/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193">
        <v>-10.6</v>
      </c>
      <c r="Y440" s="47">
        <v>1970</v>
      </c>
      <c r="Z440" s="46">
        <v>-5.5</v>
      </c>
      <c r="AA440" s="51">
        <v>1909</v>
      </c>
      <c r="AB440" s="153">
        <v>3.2</v>
      </c>
      <c r="AC440" s="54"/>
      <c r="AD440" s="11"/>
      <c r="AE440" s="65"/>
      <c r="AF440" s="1"/>
      <c r="AG440" s="55"/>
      <c r="AH440" s="11"/>
      <c r="AI440" s="43"/>
      <c r="AJ440" s="3"/>
      <c r="AM440" s="42"/>
      <c r="AN440" s="42"/>
      <c r="AO440" s="47"/>
      <c r="AP440" s="47"/>
      <c r="AQ440" s="36"/>
      <c r="AR440" s="5"/>
      <c r="AS440" s="6"/>
      <c r="AT440" s="46">
        <v>16.7</v>
      </c>
      <c r="AU440" s="1">
        <v>1985</v>
      </c>
      <c r="AV440" s="1" t="s">
        <v>69</v>
      </c>
      <c r="AW440" s="195">
        <v>-22</v>
      </c>
      <c r="AX440" s="1">
        <v>2002</v>
      </c>
      <c r="AY440" s="1" t="s">
        <v>58</v>
      </c>
      <c r="AZ440" s="1"/>
      <c r="BA440" s="1"/>
      <c r="BB440" s="1"/>
      <c r="BC440" s="266">
        <v>1</v>
      </c>
      <c r="BD440" s="52">
        <v>1962</v>
      </c>
      <c r="BE440" s="76">
        <v>8</v>
      </c>
      <c r="BF440" s="138">
        <v>9.31</v>
      </c>
      <c r="BG440" s="161">
        <v>1985</v>
      </c>
      <c r="BH440" s="162">
        <v>-4.6399999999999997</v>
      </c>
      <c r="BI440" s="161">
        <v>1970</v>
      </c>
      <c r="BJ440" s="138">
        <v>11.72</v>
      </c>
      <c r="BK440" s="161">
        <v>1971</v>
      </c>
      <c r="BL440" s="162">
        <v>-2.11</v>
      </c>
      <c r="BM440" s="161">
        <v>1970</v>
      </c>
      <c r="BN440" s="138">
        <v>-7.28</v>
      </c>
      <c r="BO440" s="161">
        <v>1970</v>
      </c>
      <c r="BP440" s="162">
        <v>5.94</v>
      </c>
      <c r="BQ440" s="161">
        <v>1997</v>
      </c>
      <c r="BR440" s="14">
        <v>50</v>
      </c>
      <c r="BS440" s="140" t="s">
        <v>83</v>
      </c>
      <c r="BT440" s="1">
        <v>28</v>
      </c>
    </row>
    <row r="441" spans="1:72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4"/>
      <c r="L441" s="75"/>
      <c r="M441" s="42">
        <v>3.1</v>
      </c>
      <c r="N441" s="43"/>
      <c r="O441" s="190"/>
      <c r="P441" s="45"/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-7</v>
      </c>
      <c r="Y441" s="47">
        <v>1884</v>
      </c>
      <c r="Z441" s="46">
        <v>-2.2000000000000002</v>
      </c>
      <c r="AA441" s="51">
        <v>1930</v>
      </c>
      <c r="AB441" s="153">
        <v>0.5</v>
      </c>
      <c r="AC441" s="54"/>
      <c r="AD441" s="11"/>
      <c r="AE441" s="65"/>
      <c r="AF441" s="1"/>
      <c r="AG441" s="55"/>
      <c r="AH441" s="11"/>
      <c r="AI441" s="43"/>
      <c r="AJ441" s="3"/>
      <c r="AK441" s="42"/>
      <c r="AL441" s="42"/>
      <c r="AM441" s="42"/>
      <c r="AN441" s="42"/>
      <c r="AO441" s="73"/>
      <c r="AP441" s="47"/>
      <c r="AQ441" s="36"/>
      <c r="AR441" s="5"/>
      <c r="AS441" s="6"/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1"/>
      <c r="BA441" s="1"/>
      <c r="BB441" s="1"/>
      <c r="BC441" s="266">
        <v>3.2</v>
      </c>
      <c r="BD441" s="52">
        <v>1986</v>
      </c>
      <c r="BE441" s="76">
        <v>8.6</v>
      </c>
      <c r="BF441" s="138">
        <v>8.16</v>
      </c>
      <c r="BG441" s="161">
        <v>2009</v>
      </c>
      <c r="BH441" s="162">
        <v>-2.2200000000000002</v>
      </c>
      <c r="BI441" s="161">
        <v>1992</v>
      </c>
      <c r="BJ441" s="138">
        <v>11.58</v>
      </c>
      <c r="BK441" s="161">
        <v>1997</v>
      </c>
      <c r="BL441" s="162">
        <v>0.02</v>
      </c>
      <c r="BM441" s="161">
        <v>1992</v>
      </c>
      <c r="BN441" s="138">
        <v>-6.76</v>
      </c>
      <c r="BO441" s="161">
        <v>1962</v>
      </c>
      <c r="BP441" s="162">
        <v>6.31</v>
      </c>
      <c r="BQ441" s="161">
        <v>1963</v>
      </c>
      <c r="BR441" s="14">
        <v>51</v>
      </c>
      <c r="BS441" s="140" t="s">
        <v>83</v>
      </c>
      <c r="BT441" s="1">
        <v>29</v>
      </c>
    </row>
    <row r="442" spans="1:72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4"/>
      <c r="L442" s="75"/>
      <c r="M442" s="42">
        <v>3</v>
      </c>
      <c r="N442" s="43"/>
      <c r="O442" s="189"/>
      <c r="P442" s="45"/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3">
        <v>1968</v>
      </c>
      <c r="AB442" s="8">
        <v>1.3</v>
      </c>
      <c r="AC442" s="54"/>
      <c r="AD442" s="11"/>
      <c r="AE442" s="65"/>
      <c r="AF442" s="1"/>
      <c r="AG442" s="55"/>
      <c r="AH442" s="11"/>
      <c r="AI442" s="43"/>
      <c r="AJ442" s="43"/>
      <c r="AK442" s="42"/>
      <c r="AL442" s="42"/>
      <c r="AM442" s="42"/>
      <c r="AN442" s="42"/>
      <c r="AO442" s="73"/>
      <c r="AP442" s="73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71</v>
      </c>
      <c r="AZ442" s="1"/>
      <c r="BA442" s="1"/>
      <c r="BB442" s="1"/>
      <c r="BC442" s="266">
        <v>-1</v>
      </c>
      <c r="BD442" s="52">
        <v>1968</v>
      </c>
      <c r="BE442" s="76">
        <v>8.5</v>
      </c>
      <c r="BF442" s="138">
        <v>9.19</v>
      </c>
      <c r="BG442" s="161">
        <v>1956</v>
      </c>
      <c r="BH442" s="162">
        <v>-7.82</v>
      </c>
      <c r="BI442" s="161">
        <v>1968</v>
      </c>
      <c r="BJ442" s="138">
        <v>11.14</v>
      </c>
      <c r="BK442" s="161">
        <v>1956</v>
      </c>
      <c r="BL442" s="162">
        <v>-2.95</v>
      </c>
      <c r="BM442" s="161">
        <v>1968</v>
      </c>
      <c r="BN442" s="138">
        <v>-9.76</v>
      </c>
      <c r="BO442" s="161">
        <v>1968</v>
      </c>
      <c r="BP442" s="162">
        <v>5.41</v>
      </c>
      <c r="BQ442" s="161">
        <v>2009</v>
      </c>
      <c r="BR442" s="14">
        <v>52</v>
      </c>
      <c r="BS442" s="140" t="s">
        <v>83</v>
      </c>
      <c r="BT442" s="1">
        <v>30</v>
      </c>
    </row>
    <row r="443" spans="1:72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4"/>
      <c r="L443" s="75"/>
      <c r="M443" s="42">
        <v>2.9</v>
      </c>
      <c r="N443" s="43">
        <v>0.4</v>
      </c>
      <c r="O443" s="190"/>
      <c r="P443" s="45">
        <v>6.7</v>
      </c>
      <c r="Q443" s="42">
        <v>7.6</v>
      </c>
      <c r="R443" s="46">
        <v>10</v>
      </c>
      <c r="S443" s="47">
        <v>1956</v>
      </c>
      <c r="T443" s="193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3">
        <v>2.4</v>
      </c>
      <c r="AC443" s="134"/>
      <c r="AD443" s="11"/>
      <c r="AE443" s="65"/>
      <c r="AF443" s="1"/>
      <c r="AG443" s="55"/>
      <c r="AH443" s="11"/>
      <c r="AI443" s="43"/>
      <c r="AJ443" s="3"/>
      <c r="AK443" s="42"/>
      <c r="AL443" s="42"/>
      <c r="AM443" s="42"/>
      <c r="AN443" s="42"/>
      <c r="AO443" s="47"/>
      <c r="AP443" s="47"/>
      <c r="AQ443" s="36"/>
      <c r="AR443" s="5"/>
      <c r="AS443" s="6"/>
      <c r="AT443" s="67">
        <v>17</v>
      </c>
      <c r="AU443" s="11">
        <v>2008</v>
      </c>
      <c r="AV443" s="1" t="s">
        <v>119</v>
      </c>
      <c r="AW443" s="46">
        <v>-19.3</v>
      </c>
      <c r="AX443" s="1">
        <v>1968</v>
      </c>
      <c r="AY443" s="42" t="s">
        <v>63</v>
      </c>
      <c r="AZ443" s="42"/>
      <c r="BA443" s="42"/>
      <c r="BB443" s="42"/>
      <c r="BC443" s="266">
        <v>-2.5</v>
      </c>
      <c r="BD443" s="52">
        <v>1968</v>
      </c>
      <c r="BE443" s="76">
        <v>8</v>
      </c>
      <c r="BF443" s="138">
        <v>10.08</v>
      </c>
      <c r="BG443" s="161">
        <v>1956</v>
      </c>
      <c r="BH443" s="162">
        <v>-6.21</v>
      </c>
      <c r="BI443" s="161">
        <v>1968</v>
      </c>
      <c r="BJ443" s="138">
        <v>11.42</v>
      </c>
      <c r="BK443" s="161">
        <v>1956</v>
      </c>
      <c r="BL443" s="204">
        <v>-4.55</v>
      </c>
      <c r="BM443" s="161">
        <v>1968</v>
      </c>
      <c r="BN443" s="138">
        <v>-8.82</v>
      </c>
      <c r="BO443" s="161">
        <v>1968</v>
      </c>
      <c r="BP443" s="162">
        <v>7.72</v>
      </c>
      <c r="BQ443" s="161">
        <v>1956</v>
      </c>
      <c r="BR443" s="14"/>
      <c r="BS443" s="140" t="s">
        <v>321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3"/>
      <c r="K444" s="192"/>
      <c r="L444" s="75"/>
      <c r="M444" s="42"/>
      <c r="N444" s="43"/>
      <c r="O444" s="196"/>
      <c r="P444" s="4"/>
      <c r="Q444" s="4"/>
      <c r="R444" s="197"/>
      <c r="S444" s="198"/>
      <c r="T444" s="198"/>
      <c r="U444" s="198"/>
      <c r="V444" s="197"/>
      <c r="W444" s="198"/>
      <c r="X444" s="198"/>
      <c r="Y444" s="198"/>
      <c r="Z444" s="197"/>
      <c r="AA444" s="76"/>
      <c r="AB444" s="153"/>
      <c r="AC444" s="54"/>
      <c r="AD444" s="11"/>
      <c r="AE444" s="65"/>
      <c r="AF444" s="11"/>
      <c r="AG444" s="11"/>
      <c r="AH444" s="11"/>
      <c r="AI444" s="43"/>
      <c r="AJ444" s="3"/>
      <c r="AK444" s="42"/>
      <c r="AL444" s="42"/>
      <c r="AM444" s="42"/>
      <c r="AN444" s="42"/>
      <c r="AO444" s="50"/>
      <c r="AP444" s="1"/>
      <c r="AQ444" s="36"/>
      <c r="AR444" s="50"/>
      <c r="AS444" s="70"/>
      <c r="AT444" s="5"/>
      <c r="AU444" s="1"/>
      <c r="AV444" s="1"/>
      <c r="AW444" s="5"/>
      <c r="AX444" s="1"/>
      <c r="AY444" s="1"/>
      <c r="AZ444" s="1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6"/>
      <c r="BS444" s="19"/>
      <c r="BT444" s="1"/>
    </row>
    <row r="445" spans="1:72" x14ac:dyDescent="0.25">
      <c r="A445" s="1" t="s">
        <v>323</v>
      </c>
      <c r="B445" s="75" t="e">
        <f>AVERAGE(B413:B442)</f>
        <v>#DIV/0!</v>
      </c>
      <c r="C445" s="75" t="e">
        <f>AVERAGE(C413:C442)</f>
        <v>#DIV/0!</v>
      </c>
      <c r="D445" s="75" t="e">
        <f>AVERAGE(D413:D442)</f>
        <v>#DIV/0!</v>
      </c>
      <c r="E445" s="75" t="e">
        <f t="shared" ref="E445:K445" si="22">AVERAGE(E413:E443)</f>
        <v>#DIV/0!</v>
      </c>
      <c r="F445" s="75" t="e">
        <f t="shared" si="22"/>
        <v>#DIV/0!</v>
      </c>
      <c r="G445" s="75" t="e">
        <f t="shared" si="22"/>
        <v>#DIV/0!</v>
      </c>
      <c r="H445" s="75" t="e">
        <f t="shared" si="22"/>
        <v>#DIV/0!</v>
      </c>
      <c r="I445" s="75" t="e">
        <f t="shared" si="22"/>
        <v>#DIV/0!</v>
      </c>
      <c r="J445" s="24" t="e">
        <f t="shared" si="22"/>
        <v>#DIV/0!</v>
      </c>
      <c r="K445" s="54" t="e">
        <f t="shared" si="22"/>
        <v>#DIV/0!</v>
      </c>
      <c r="L445" s="75" t="e">
        <f>AVERAGE(L413:L443)</f>
        <v>#DIV/0!</v>
      </c>
      <c r="M445" s="42"/>
      <c r="N445" s="43">
        <f>SUM(N413:N443)</f>
        <v>0.4</v>
      </c>
      <c r="O445" s="196"/>
      <c r="P445" s="147">
        <v>101.6</v>
      </c>
      <c r="Q445" s="147"/>
      <c r="R445" s="48">
        <f>AVERAGE(R413:R443)</f>
        <v>11.083870967741936</v>
      </c>
      <c r="S445" s="153"/>
      <c r="T445" s="153">
        <f>AVERAGE(T413:T443)</f>
        <v>-3.1903225806451609</v>
      </c>
      <c r="U445" s="199"/>
      <c r="V445" s="48">
        <f>AVERAGE(V413:V443)</f>
        <v>13.216129032258063</v>
      </c>
      <c r="W445" s="153"/>
      <c r="X445" s="153">
        <f>AVERAGE(X413:X443)</f>
        <v>-6.9322580645161294</v>
      </c>
      <c r="Y445" s="153"/>
      <c r="Z445" s="48">
        <f>AVERAGE(Z413:Z443)</f>
        <v>-1.3580645161290326</v>
      </c>
      <c r="AA445" s="153"/>
      <c r="AB445" s="100">
        <f>AVERAGE(AB413:AB443)</f>
        <v>3.6870967741935483</v>
      </c>
      <c r="AC445" s="85" t="e">
        <f>AVERAGE(AC413:AC443)</f>
        <v>#DIV/0!</v>
      </c>
      <c r="AD445" s="76"/>
      <c r="AE445" s="200" t="e">
        <f>AVERAGE(AE413:AE443)</f>
        <v>#DIV/0!</v>
      </c>
      <c r="AF445" s="76"/>
      <c r="AG445" s="100" t="e">
        <f>AVERAGE(AG413:AG443)</f>
        <v>#DIV/0!</v>
      </c>
      <c r="AH445" s="76"/>
      <c r="AI445" s="175"/>
      <c r="AJ445" s="175"/>
      <c r="AK445" s="100" t="e">
        <f>AVERAGE(AK413:AK443)</f>
        <v>#DIV/0!</v>
      </c>
      <c r="AL445" s="100" t="e">
        <f>AVERAGE(AL413:AL443)</f>
        <v>#DIV/0!</v>
      </c>
      <c r="AM445" s="100" t="e">
        <f>AVERAGE(AM413:AM444)</f>
        <v>#DIV/0!</v>
      </c>
      <c r="AN445" s="100" t="e">
        <f t="shared" ref="AN445:AT445" si="23">AVERAGE(AN413:AN443)</f>
        <v>#DIV/0!</v>
      </c>
      <c r="AO445" s="82" t="e">
        <f t="shared" si="23"/>
        <v>#DIV/0!</v>
      </c>
      <c r="AP445" s="187" t="e">
        <f t="shared" si="23"/>
        <v>#DIV/0!</v>
      </c>
      <c r="AQ445" s="84" t="e">
        <f t="shared" si="23"/>
        <v>#DIV/0!</v>
      </c>
      <c r="AR445" s="82" t="e">
        <f t="shared" si="23"/>
        <v>#DIV/0!</v>
      </c>
      <c r="AS445" s="187" t="e">
        <f t="shared" si="23"/>
        <v>#DIV/0!</v>
      </c>
      <c r="AT445" s="72">
        <f t="shared" si="23"/>
        <v>19.096774193548391</v>
      </c>
      <c r="AU445" s="100"/>
      <c r="AV445" s="100"/>
      <c r="AW445" s="72">
        <f>AVERAGE(AW413:AW443)</f>
        <v>-16.490967741935489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1">
        <v>10.119999999999999</v>
      </c>
      <c r="BG445" s="202"/>
      <c r="BH445" s="202">
        <v>-3.29</v>
      </c>
      <c r="BI445" s="202"/>
      <c r="BJ445" s="201">
        <v>12.57</v>
      </c>
      <c r="BK445" s="202"/>
      <c r="BL445" s="202"/>
      <c r="BM445" s="76"/>
      <c r="BN445" s="46"/>
      <c r="BO445" s="76"/>
      <c r="BP445" s="76"/>
      <c r="BQ445" s="76"/>
      <c r="BR445" s="146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/>
      <c r="N446" s="196"/>
      <c r="O446" s="196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5"/>
      <c r="AC446" s="137"/>
      <c r="AD446" s="1"/>
      <c r="AE446" s="117"/>
      <c r="AF446" s="1"/>
      <c r="AG446" s="1"/>
      <c r="AH446" s="1"/>
      <c r="AI446" s="203"/>
      <c r="AJ446" s="179" t="s">
        <v>285</v>
      </c>
      <c r="AK446" s="1"/>
      <c r="AL446" s="119">
        <v>-24.8</v>
      </c>
      <c r="AM446" s="1"/>
      <c r="AN446" s="1"/>
      <c r="AO446" s="5">
        <v>5365</v>
      </c>
      <c r="AP446" s="112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1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324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1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325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1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326</v>
      </c>
      <c r="C449" s="2"/>
      <c r="D449" s="2"/>
      <c r="E449" s="2"/>
      <c r="F449" s="2"/>
      <c r="G449" s="1"/>
      <c r="H449" s="1"/>
      <c r="J449" s="2" t="s">
        <v>426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425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1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327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1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328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5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1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427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5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1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428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5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1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5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1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329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5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1"/>
      <c r="BA455" s="1"/>
      <c r="BB455" s="1"/>
      <c r="BC455" s="32" t="s">
        <v>294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7"/>
      <c r="W456" s="91" t="s">
        <v>9</v>
      </c>
      <c r="X456" s="90" t="s">
        <v>10</v>
      </c>
      <c r="Y456" s="1"/>
      <c r="Z456" s="13" t="s">
        <v>310</v>
      </c>
      <c r="AA456" s="32" t="s">
        <v>295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1"/>
      <c r="BA456" s="1"/>
      <c r="BB456" s="1"/>
      <c r="BC456" s="32" t="s">
        <v>311</v>
      </c>
      <c r="BD456" s="32"/>
      <c r="BE456" s="6"/>
      <c r="BF456" s="5">
        <v>11</v>
      </c>
      <c r="BG456" s="6"/>
      <c r="BH456" s="6"/>
      <c r="BI456" s="6"/>
      <c r="BJ456" s="209" t="s">
        <v>256</v>
      </c>
      <c r="BK456" s="261"/>
      <c r="BL456" s="261" t="s">
        <v>434</v>
      </c>
      <c r="BM456" s="261"/>
      <c r="BN456" s="209" t="s">
        <v>434</v>
      </c>
      <c r="BO456" s="261"/>
      <c r="BP456" s="261" t="s">
        <v>256</v>
      </c>
      <c r="BQ456" s="261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305" t="s">
        <v>276</v>
      </c>
      <c r="AA457" s="23" t="s">
        <v>41</v>
      </c>
      <c r="AB457" s="153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6"/>
      <c r="BA457" s="26"/>
      <c r="BB457" s="26"/>
      <c r="BC457" s="262"/>
      <c r="BD457" s="262" t="s">
        <v>41</v>
      </c>
      <c r="BE457" s="262"/>
      <c r="BF457" s="29" t="s">
        <v>207</v>
      </c>
      <c r="BG457" s="262" t="s">
        <v>21</v>
      </c>
      <c r="BH457" s="262" t="s">
        <v>208</v>
      </c>
      <c r="BI457" s="262" t="s">
        <v>21</v>
      </c>
      <c r="BJ457" s="271" t="s">
        <v>257</v>
      </c>
      <c r="BK457" s="263"/>
      <c r="BL457" s="263" t="s">
        <v>257</v>
      </c>
      <c r="BM457" s="263"/>
      <c r="BN457" s="271" t="s">
        <v>435</v>
      </c>
      <c r="BO457" s="263"/>
      <c r="BP457" s="263" t="s">
        <v>435</v>
      </c>
      <c r="BQ457" s="263"/>
      <c r="BR457" s="30" t="s">
        <v>42</v>
      </c>
      <c r="BS457" s="11"/>
      <c r="BT457" s="1"/>
    </row>
    <row r="458" spans="1:72" x14ac:dyDescent="0.25">
      <c r="A458" s="31" t="s">
        <v>284</v>
      </c>
      <c r="B458" s="1"/>
      <c r="C458" s="1"/>
      <c r="D458" s="1"/>
      <c r="E458" s="1"/>
      <c r="F458" s="1"/>
      <c r="G458" s="1"/>
      <c r="H458" s="1"/>
      <c r="I458" s="1"/>
      <c r="J458" s="117"/>
      <c r="K458" s="137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2013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"/>
      <c r="BA458" s="1"/>
      <c r="BB458" s="1"/>
      <c r="BC458" s="119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4"/>
      <c r="L459" s="42"/>
      <c r="M459" s="42">
        <v>2.8</v>
      </c>
      <c r="N459" s="43"/>
      <c r="O459" s="57"/>
      <c r="P459" s="45"/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3">
        <v>2</v>
      </c>
      <c r="AC459" s="80"/>
      <c r="AD459" s="1"/>
      <c r="AE459" s="10"/>
      <c r="AF459" s="1"/>
      <c r="AG459" s="1"/>
      <c r="AH459" s="1"/>
      <c r="AI459" s="3"/>
      <c r="AJ459" s="3"/>
      <c r="AK459" s="58"/>
      <c r="AL459" s="58"/>
      <c r="AM459" s="42"/>
      <c r="AN459" s="42"/>
      <c r="AO459" s="60"/>
      <c r="AP459" s="47"/>
      <c r="AQ459" s="36"/>
      <c r="AR459" s="5"/>
      <c r="AS459" s="6"/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"/>
      <c r="BA459" s="1"/>
      <c r="BB459" s="1"/>
      <c r="BC459" s="266">
        <v>-0.8</v>
      </c>
      <c r="BD459" s="52">
        <v>1968</v>
      </c>
      <c r="BE459" s="6"/>
      <c r="BF459" s="138">
        <v>6.6</v>
      </c>
      <c r="BG459" s="161">
        <v>1993</v>
      </c>
      <c r="BH459" s="162">
        <v>-6.87</v>
      </c>
      <c r="BI459" s="139">
        <v>1968</v>
      </c>
      <c r="BJ459" s="138">
        <v>11.13</v>
      </c>
      <c r="BK459" s="161">
        <v>2001</v>
      </c>
      <c r="BL459" s="162">
        <v>-3.93</v>
      </c>
      <c r="BM459" s="139">
        <v>1968</v>
      </c>
      <c r="BN459" s="138">
        <v>-8.91</v>
      </c>
      <c r="BO459" s="139">
        <v>1968</v>
      </c>
      <c r="BP459" s="162">
        <v>7.16</v>
      </c>
      <c r="BQ459" s="161">
        <v>1956</v>
      </c>
      <c r="BR459" s="99">
        <v>48</v>
      </c>
      <c r="BS459" s="42" t="s">
        <v>83</v>
      </c>
      <c r="BT459" s="1" t="s">
        <v>210</v>
      </c>
    </row>
    <row r="460" spans="1:72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4"/>
      <c r="L460" s="42"/>
      <c r="M460" s="42">
        <v>2.7</v>
      </c>
      <c r="N460" s="43"/>
      <c r="O460" s="62"/>
      <c r="P460" s="45"/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3">
        <v>1.3</v>
      </c>
      <c r="AC460" s="54"/>
      <c r="AD460" s="140"/>
      <c r="AE460" s="24"/>
      <c r="AF460" s="42"/>
      <c r="AG460" s="55"/>
      <c r="AH460" s="11"/>
      <c r="AI460" s="43"/>
      <c r="AJ460" s="43"/>
      <c r="AK460" s="42"/>
      <c r="AL460" s="42"/>
      <c r="AM460" s="42"/>
      <c r="AN460" s="42"/>
      <c r="AO460" s="60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"/>
      <c r="BA460" s="1"/>
      <c r="BB460" s="1"/>
      <c r="BC460" s="266">
        <v>-0.5</v>
      </c>
      <c r="BD460" s="52">
        <v>1996</v>
      </c>
      <c r="BE460" s="6"/>
      <c r="BF460" s="138">
        <v>8.85</v>
      </c>
      <c r="BG460" s="139">
        <v>1956</v>
      </c>
      <c r="BH460" s="162">
        <v>-5.32</v>
      </c>
      <c r="BI460" s="139">
        <v>1996</v>
      </c>
      <c r="BJ460" s="138">
        <v>10.72</v>
      </c>
      <c r="BK460" s="139">
        <v>1956</v>
      </c>
      <c r="BL460" s="162">
        <v>-3.31</v>
      </c>
      <c r="BM460" s="139">
        <v>1996</v>
      </c>
      <c r="BN460" s="138">
        <v>-9.61</v>
      </c>
      <c r="BO460" s="139">
        <v>1968</v>
      </c>
      <c r="BP460" s="162">
        <v>7.33</v>
      </c>
      <c r="BQ460" s="139">
        <v>1993</v>
      </c>
      <c r="BR460" s="99"/>
      <c r="BS460" s="42" t="s">
        <v>321</v>
      </c>
      <c r="BT460" s="1" t="s">
        <v>211</v>
      </c>
    </row>
    <row r="461" spans="1:72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4"/>
      <c r="L461" s="42"/>
      <c r="M461" s="42">
        <v>2.5</v>
      </c>
      <c r="N461" s="43"/>
      <c r="O461" s="57"/>
      <c r="P461" s="45"/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-8.5</v>
      </c>
      <c r="Y461" s="47">
        <v>1996</v>
      </c>
      <c r="Z461" s="46">
        <v>-4.8</v>
      </c>
      <c r="AA461" s="51">
        <v>1996</v>
      </c>
      <c r="AB461" s="153">
        <v>-2.1</v>
      </c>
      <c r="AC461" s="54"/>
      <c r="AD461" s="1"/>
      <c r="AE461" s="24"/>
      <c r="AF461" s="11"/>
      <c r="AG461" s="55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330</v>
      </c>
      <c r="AW461" s="46">
        <v>-20.100000000000001</v>
      </c>
      <c r="AX461" s="1">
        <v>1996</v>
      </c>
      <c r="AY461" s="1" t="s">
        <v>60</v>
      </c>
      <c r="AZ461" s="1"/>
      <c r="BA461" s="1"/>
      <c r="BB461" s="1"/>
      <c r="BC461" s="266">
        <v>0.1</v>
      </c>
      <c r="BD461" s="52">
        <v>1985</v>
      </c>
      <c r="BE461" s="6"/>
      <c r="BF461" s="138">
        <v>8.41</v>
      </c>
      <c r="BG461" s="139">
        <v>1956</v>
      </c>
      <c r="BH461" s="162">
        <v>-6.31</v>
      </c>
      <c r="BI461" s="139">
        <v>1996</v>
      </c>
      <c r="BJ461" s="138">
        <v>10.37</v>
      </c>
      <c r="BK461" s="139">
        <v>1956</v>
      </c>
      <c r="BL461" s="162">
        <v>-3.44</v>
      </c>
      <c r="BM461" s="139">
        <v>1996</v>
      </c>
      <c r="BN461" s="138">
        <v>-8.49</v>
      </c>
      <c r="BO461" s="139">
        <v>1996</v>
      </c>
      <c r="BP461" s="162">
        <v>6.84</v>
      </c>
      <c r="BQ461" s="139">
        <v>1956</v>
      </c>
      <c r="BR461" s="14">
        <v>65</v>
      </c>
      <c r="BS461" s="140" t="s">
        <v>83</v>
      </c>
      <c r="BT461" s="1" t="s">
        <v>212</v>
      </c>
    </row>
    <row r="462" spans="1:72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09"/>
      <c r="K462" s="54"/>
      <c r="L462" s="42"/>
      <c r="M462" s="42">
        <v>2.4</v>
      </c>
      <c r="N462" s="43"/>
      <c r="O462" s="62"/>
      <c r="P462" s="45"/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3">
        <v>0.7</v>
      </c>
      <c r="AC462" s="54"/>
      <c r="AD462" s="42"/>
      <c r="AE462" s="24"/>
      <c r="AF462" s="11"/>
      <c r="AG462" s="55"/>
      <c r="AH462" s="11"/>
      <c r="AI462" s="43"/>
      <c r="AJ462" s="43"/>
      <c r="AK462" s="42"/>
      <c r="AL462" s="42"/>
      <c r="AM462" s="42"/>
      <c r="AN462" s="42"/>
      <c r="AO462" s="5"/>
      <c r="AP462" s="47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"/>
      <c r="BA462" s="1"/>
      <c r="BB462" s="1"/>
      <c r="BC462" s="266">
        <v>-1.3</v>
      </c>
      <c r="BD462" s="52">
        <v>1985</v>
      </c>
      <c r="BE462" s="6"/>
      <c r="BF462" s="138">
        <v>8.15</v>
      </c>
      <c r="BG462" s="139">
        <v>1980</v>
      </c>
      <c r="BH462" s="162">
        <v>-6.73</v>
      </c>
      <c r="BI462" s="139">
        <v>1995</v>
      </c>
      <c r="BJ462" s="138">
        <v>11.06</v>
      </c>
      <c r="BK462" s="139">
        <v>1965</v>
      </c>
      <c r="BL462" s="162">
        <v>-3.8</v>
      </c>
      <c r="BM462" s="139">
        <v>1996</v>
      </c>
      <c r="BN462" s="138">
        <v>-9.7200000000000006</v>
      </c>
      <c r="BO462" s="139">
        <v>1996</v>
      </c>
      <c r="BP462" s="162">
        <v>6.76</v>
      </c>
      <c r="BQ462" s="139">
        <v>1980</v>
      </c>
      <c r="BR462" s="14">
        <v>65</v>
      </c>
      <c r="BS462" s="140" t="s">
        <v>83</v>
      </c>
      <c r="BT462" s="1" t="s">
        <v>213</v>
      </c>
    </row>
    <row r="463" spans="1:72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4"/>
      <c r="L463" s="42"/>
      <c r="M463" s="42">
        <v>2.2999999999999998</v>
      </c>
      <c r="N463" s="43"/>
      <c r="O463" s="62"/>
      <c r="P463" s="45"/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3">
        <v>2.2000000000000002</v>
      </c>
      <c r="AC463" s="54"/>
      <c r="AD463" s="42"/>
      <c r="AE463" s="24"/>
      <c r="AG463" s="55"/>
      <c r="AH463" s="11"/>
      <c r="AI463" s="43"/>
      <c r="AJ463" s="43"/>
      <c r="AK463" s="42"/>
      <c r="AL463" s="42"/>
      <c r="AM463" s="42"/>
      <c r="AN463" s="42"/>
      <c r="AO463" s="60"/>
      <c r="AP463" s="47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1"/>
      <c r="BA463" s="1"/>
      <c r="BB463" s="1"/>
      <c r="BC463" s="266">
        <v>0</v>
      </c>
      <c r="BD463" s="52">
        <v>1973</v>
      </c>
      <c r="BE463" s="6"/>
      <c r="BF463" s="138">
        <v>8.6</v>
      </c>
      <c r="BG463" s="139">
        <v>1987</v>
      </c>
      <c r="BH463" s="162">
        <v>-6.52</v>
      </c>
      <c r="BI463" s="139">
        <v>1985</v>
      </c>
      <c r="BJ463" s="138">
        <v>10.29</v>
      </c>
      <c r="BK463" s="139">
        <v>1987</v>
      </c>
      <c r="BL463" s="162">
        <v>-4.0599999999999996</v>
      </c>
      <c r="BM463" s="139">
        <v>1985</v>
      </c>
      <c r="BN463" s="138">
        <v>-9.33</v>
      </c>
      <c r="BO463" s="139">
        <v>1985</v>
      </c>
      <c r="BP463" s="162">
        <v>7.71</v>
      </c>
      <c r="BQ463" s="139">
        <v>1987</v>
      </c>
      <c r="BR463" s="14">
        <v>65</v>
      </c>
      <c r="BS463" s="140" t="s">
        <v>83</v>
      </c>
      <c r="BT463" s="1" t="s">
        <v>214</v>
      </c>
    </row>
    <row r="464" spans="1:72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4"/>
      <c r="L464" s="42"/>
      <c r="M464" s="42">
        <v>2.2000000000000002</v>
      </c>
      <c r="N464" s="43"/>
      <c r="O464" s="62"/>
      <c r="P464" s="45"/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3">
        <v>2</v>
      </c>
      <c r="AC464" s="54"/>
      <c r="AD464" s="11"/>
      <c r="AE464" s="24"/>
      <c r="AF464" s="1"/>
      <c r="AG464" s="55"/>
      <c r="AH464" s="11"/>
      <c r="AI464" s="43"/>
      <c r="AJ464" s="43"/>
      <c r="AK464" s="42"/>
      <c r="AL464" s="42"/>
      <c r="AM464" s="42"/>
      <c r="AN464" s="42"/>
      <c r="AO464" s="60"/>
      <c r="AP464" s="47"/>
      <c r="AQ464" s="36"/>
      <c r="AR464" s="5"/>
      <c r="AS464" s="6"/>
      <c r="AT464" s="46">
        <v>18.8</v>
      </c>
      <c r="AU464" s="1">
        <v>2004</v>
      </c>
      <c r="AV464" s="1" t="s">
        <v>70</v>
      </c>
      <c r="AW464" s="98">
        <v>-28.5</v>
      </c>
      <c r="AX464" s="1">
        <v>1998</v>
      </c>
      <c r="AY464" s="1" t="s">
        <v>60</v>
      </c>
      <c r="AZ464" s="1"/>
      <c r="BA464" s="1"/>
      <c r="BB464" s="1"/>
      <c r="BC464" s="266">
        <v>0.9</v>
      </c>
      <c r="BD464" s="52">
        <v>1985</v>
      </c>
      <c r="BE464" s="6"/>
      <c r="BF464" s="138">
        <v>9.68</v>
      </c>
      <c r="BG464" s="139">
        <v>2004</v>
      </c>
      <c r="BH464" s="162">
        <v>-5.39</v>
      </c>
      <c r="BI464" s="139">
        <v>1988</v>
      </c>
      <c r="BJ464" s="138">
        <v>11.75</v>
      </c>
      <c r="BK464" s="139">
        <v>2004</v>
      </c>
      <c r="BL464" s="162">
        <v>-2.74</v>
      </c>
      <c r="BM464" s="139">
        <v>1988</v>
      </c>
      <c r="BN464" s="138">
        <v>-10.029999999999999</v>
      </c>
      <c r="BO464" s="139">
        <v>1988</v>
      </c>
      <c r="BP464" s="162">
        <v>5.38</v>
      </c>
      <c r="BQ464" s="139">
        <v>1956</v>
      </c>
      <c r="BR464" s="14">
        <v>65</v>
      </c>
      <c r="BS464" s="140" t="s">
        <v>83</v>
      </c>
      <c r="BT464" s="1" t="s">
        <v>216</v>
      </c>
    </row>
    <row r="465" spans="1:72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4"/>
      <c r="L465" s="42"/>
      <c r="M465" s="42">
        <v>2.1</v>
      </c>
      <c r="N465" s="43"/>
      <c r="O465" s="57"/>
      <c r="P465" s="45"/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3">
        <v>1.1000000000000001</v>
      </c>
      <c r="AC465" s="54"/>
      <c r="AD465" s="11"/>
      <c r="AE465" s="24"/>
      <c r="AF465" s="1"/>
      <c r="AG465" s="55"/>
      <c r="AH465" s="11"/>
      <c r="AI465" s="43"/>
      <c r="AJ465" s="43"/>
      <c r="AK465" s="42"/>
      <c r="AL465" s="42"/>
      <c r="AM465" s="42"/>
      <c r="AN465" s="42"/>
      <c r="AO465" s="60"/>
      <c r="AP465" s="47"/>
      <c r="AQ465" s="36"/>
      <c r="AR465" s="5"/>
      <c r="AS465" s="6"/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1"/>
      <c r="BA465" s="1"/>
      <c r="BB465" s="1"/>
      <c r="BC465" s="266">
        <v>1.1000000000000001</v>
      </c>
      <c r="BD465" s="52">
        <v>1985</v>
      </c>
      <c r="BE465" s="6"/>
      <c r="BF465" s="138">
        <v>9.9700000000000006</v>
      </c>
      <c r="BG465" s="161">
        <v>1975</v>
      </c>
      <c r="BH465" s="162">
        <v>-5.12</v>
      </c>
      <c r="BI465" s="139">
        <v>1996</v>
      </c>
      <c r="BJ465" s="138">
        <v>11.75</v>
      </c>
      <c r="BK465" s="161">
        <v>2003</v>
      </c>
      <c r="BL465" s="162">
        <v>-2.4</v>
      </c>
      <c r="BM465" s="139">
        <v>1985</v>
      </c>
      <c r="BN465" s="138">
        <v>-7.38</v>
      </c>
      <c r="BO465" s="139">
        <v>1996</v>
      </c>
      <c r="BP465" s="162">
        <v>8.31</v>
      </c>
      <c r="BQ465" s="161">
        <v>1956</v>
      </c>
      <c r="BR465" s="14">
        <v>65</v>
      </c>
      <c r="BS465" s="140" t="s">
        <v>83</v>
      </c>
      <c r="BT465" s="1" t="s">
        <v>219</v>
      </c>
    </row>
    <row r="466" spans="1:72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4"/>
      <c r="L466" s="42"/>
      <c r="M466" s="42">
        <v>2</v>
      </c>
      <c r="N466" s="43"/>
      <c r="O466" s="62"/>
      <c r="P466" s="45"/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3">
        <v>-1.9</v>
      </c>
      <c r="AC466" s="54"/>
      <c r="AD466" s="11"/>
      <c r="AE466" s="24"/>
      <c r="AF466" s="1"/>
      <c r="AG466" s="55"/>
      <c r="AH466" s="11"/>
      <c r="AI466" s="43"/>
      <c r="AJ466" s="43"/>
      <c r="AK466" s="58"/>
      <c r="AL466" s="58"/>
      <c r="AM466" s="42"/>
      <c r="AN466" s="42"/>
      <c r="AO466" s="60"/>
      <c r="AP466" s="47"/>
      <c r="AQ466" s="36"/>
      <c r="AR466" s="5"/>
      <c r="AS466" s="6"/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1"/>
      <c r="BA466" s="1"/>
      <c r="BB466" s="1"/>
      <c r="BC466" s="266">
        <v>0.2</v>
      </c>
      <c r="BD466" s="52">
        <v>1985</v>
      </c>
      <c r="BE466" s="6"/>
      <c r="BF466" s="138">
        <v>8.65</v>
      </c>
      <c r="BG466" s="161">
        <v>1964</v>
      </c>
      <c r="BH466" s="162">
        <v>-5.85</v>
      </c>
      <c r="BI466" s="139">
        <v>1985</v>
      </c>
      <c r="BJ466" s="138">
        <v>12.21</v>
      </c>
      <c r="BK466" s="161">
        <v>2011</v>
      </c>
      <c r="BL466" s="162">
        <v>-2.5</v>
      </c>
      <c r="BM466" s="139">
        <v>1996</v>
      </c>
      <c r="BN466" s="138">
        <v>-8.49</v>
      </c>
      <c r="BO466" s="139">
        <v>1985</v>
      </c>
      <c r="BP466" s="162">
        <v>7.1</v>
      </c>
      <c r="BQ466" s="161">
        <v>1956</v>
      </c>
      <c r="BR466" s="99">
        <v>66</v>
      </c>
      <c r="BS466" s="42" t="s">
        <v>83</v>
      </c>
      <c r="BT466" s="1" t="s">
        <v>220</v>
      </c>
    </row>
    <row r="467" spans="1:72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4"/>
      <c r="L467" s="42"/>
      <c r="M467" s="42">
        <v>1.8</v>
      </c>
      <c r="N467" s="43"/>
      <c r="O467" s="62"/>
      <c r="P467" s="45"/>
      <c r="Q467" s="42">
        <v>6.3</v>
      </c>
      <c r="R467" s="46">
        <v>9.5</v>
      </c>
      <c r="S467" s="47">
        <v>1945</v>
      </c>
      <c r="T467" s="42">
        <v>-6.1</v>
      </c>
      <c r="U467" s="120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3">
        <v>-3.5</v>
      </c>
      <c r="AC467" s="54"/>
      <c r="AD467" s="11"/>
      <c r="AE467" s="24"/>
      <c r="AF467" s="1"/>
      <c r="AG467" s="55"/>
      <c r="AH467" s="11"/>
      <c r="AI467" s="43"/>
      <c r="AJ467" s="43"/>
      <c r="AK467" s="42"/>
      <c r="AL467" s="42"/>
      <c r="AM467" s="42"/>
      <c r="AN467" s="42"/>
      <c r="AO467" s="60"/>
      <c r="AP467" s="47"/>
      <c r="AQ467" s="36"/>
      <c r="AR467" s="5"/>
      <c r="AS467" s="6"/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1"/>
      <c r="BA467" s="1"/>
      <c r="BB467" s="1"/>
      <c r="BC467" s="266">
        <v>1.6</v>
      </c>
      <c r="BD467" s="52">
        <v>1963</v>
      </c>
      <c r="BE467" s="6"/>
      <c r="BF467" s="138">
        <v>7.97</v>
      </c>
      <c r="BG467" s="161">
        <v>2001</v>
      </c>
      <c r="BH467" s="162">
        <v>-5.92</v>
      </c>
      <c r="BI467" s="139">
        <v>1985</v>
      </c>
      <c r="BJ467" s="138">
        <v>10.7</v>
      </c>
      <c r="BK467" s="161">
        <v>2001</v>
      </c>
      <c r="BL467" s="162">
        <v>-3.82</v>
      </c>
      <c r="BM467" s="139">
        <v>1985</v>
      </c>
      <c r="BN467" s="138">
        <v>-9.82</v>
      </c>
      <c r="BO467" s="139">
        <v>1985</v>
      </c>
      <c r="BP467" s="162">
        <v>5.31</v>
      </c>
      <c r="BQ467" s="161">
        <v>1960</v>
      </c>
      <c r="BR467" s="99"/>
      <c r="BS467" s="42" t="s">
        <v>321</v>
      </c>
      <c r="BT467" s="1" t="s">
        <v>221</v>
      </c>
    </row>
    <row r="468" spans="1:72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4"/>
      <c r="L468" s="42"/>
      <c r="M468" s="42">
        <v>1.7</v>
      </c>
      <c r="N468" s="43"/>
      <c r="O468" s="62"/>
      <c r="P468" s="45"/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3">
        <v>1.4</v>
      </c>
      <c r="AC468" s="54"/>
      <c r="AD468" s="11"/>
      <c r="AE468" s="24"/>
      <c r="AF468" s="1"/>
      <c r="AG468" s="55"/>
      <c r="AH468" s="11"/>
      <c r="AI468" s="43"/>
      <c r="AJ468" s="43"/>
      <c r="AK468" s="42"/>
      <c r="AL468" s="42"/>
      <c r="AM468" s="42"/>
      <c r="AN468" s="42"/>
      <c r="AO468" s="60"/>
      <c r="AP468" s="47"/>
      <c r="AQ468" s="36"/>
      <c r="AR468" s="5"/>
      <c r="AS468" s="6"/>
      <c r="AT468" s="46">
        <v>21.4</v>
      </c>
      <c r="AU468" s="1">
        <v>1999</v>
      </c>
      <c r="AV468" s="1" t="s">
        <v>70</v>
      </c>
      <c r="AW468" s="46">
        <v>-23.6</v>
      </c>
      <c r="AX468" s="1">
        <v>1996</v>
      </c>
      <c r="AY468" s="1" t="s">
        <v>58</v>
      </c>
      <c r="AZ468" s="1"/>
      <c r="BA468" s="1"/>
      <c r="BB468" s="1"/>
      <c r="BC468" s="266">
        <v>0</v>
      </c>
      <c r="BD468" s="52">
        <v>1959</v>
      </c>
      <c r="BE468" s="6"/>
      <c r="BF468" s="138">
        <v>10.29</v>
      </c>
      <c r="BG468" s="161">
        <v>1999</v>
      </c>
      <c r="BH468" s="162">
        <v>-4.49</v>
      </c>
      <c r="BI468" s="139">
        <v>1959</v>
      </c>
      <c r="BJ468" s="138">
        <v>12.02</v>
      </c>
      <c r="BK468" s="161">
        <v>1999</v>
      </c>
      <c r="BL468" s="162">
        <v>-2.2799999999999998</v>
      </c>
      <c r="BM468" s="139">
        <v>1959</v>
      </c>
      <c r="BN468" s="138">
        <v>-6.21</v>
      </c>
      <c r="BO468" s="139">
        <v>1959</v>
      </c>
      <c r="BP468" s="162">
        <v>7.26</v>
      </c>
      <c r="BQ468" s="161">
        <v>1999</v>
      </c>
      <c r="BR468" s="14"/>
      <c r="BS468" s="42" t="s">
        <v>321</v>
      </c>
      <c r="BT468" s="1" t="s">
        <v>223</v>
      </c>
    </row>
    <row r="469" spans="1:72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4"/>
      <c r="L469" s="42"/>
      <c r="M469" s="42">
        <v>1.6</v>
      </c>
      <c r="N469" s="43"/>
      <c r="O469" s="62"/>
      <c r="P469" s="45"/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3">
        <v>4.0999999999999996</v>
      </c>
      <c r="AC469" s="54"/>
      <c r="AD469" s="11"/>
      <c r="AE469" s="24"/>
      <c r="AF469" s="1"/>
      <c r="AG469" s="55"/>
      <c r="AH469" s="11"/>
      <c r="AI469" s="43"/>
      <c r="AJ469" s="43"/>
      <c r="AK469" s="42"/>
      <c r="AL469" s="42"/>
      <c r="AM469" s="42"/>
      <c r="AN469" s="42"/>
      <c r="AO469" s="60"/>
      <c r="AP469" s="47"/>
      <c r="AQ469" s="36"/>
      <c r="AR469" s="5"/>
      <c r="AS469" s="6"/>
      <c r="AT469" s="64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1"/>
      <c r="BA469" s="1"/>
      <c r="BB469" s="1"/>
      <c r="BC469" s="266">
        <v>-0.9</v>
      </c>
      <c r="BD469" s="52">
        <v>1959</v>
      </c>
      <c r="BE469" s="6"/>
      <c r="BF469" s="142">
        <v>11.14</v>
      </c>
      <c r="BG469" s="161">
        <v>1999</v>
      </c>
      <c r="BH469" s="162">
        <v>-5.26</v>
      </c>
      <c r="BI469" s="139">
        <v>1986</v>
      </c>
      <c r="BJ469" s="142">
        <v>12.77</v>
      </c>
      <c r="BK469" s="161">
        <v>1999</v>
      </c>
      <c r="BL469" s="162">
        <v>-3.45</v>
      </c>
      <c r="BM469" s="139">
        <v>1959</v>
      </c>
      <c r="BN469" s="138">
        <v>-8.41</v>
      </c>
      <c r="BO469" s="139">
        <v>1986</v>
      </c>
      <c r="BP469" s="171">
        <v>9.09</v>
      </c>
      <c r="BQ469" s="161">
        <v>1999</v>
      </c>
      <c r="BR469" s="14"/>
      <c r="BS469" s="42" t="s">
        <v>321</v>
      </c>
      <c r="BT469" s="1" t="s">
        <v>224</v>
      </c>
    </row>
    <row r="470" spans="1:72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4"/>
      <c r="L470" s="42"/>
      <c r="M470" s="42">
        <v>1.5</v>
      </c>
      <c r="N470" s="43"/>
      <c r="O470" s="62"/>
      <c r="P470" s="45"/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3">
        <v>-1</v>
      </c>
      <c r="AC470" s="54"/>
      <c r="AD470" s="11"/>
      <c r="AE470" s="24"/>
      <c r="AF470" s="1"/>
      <c r="AG470" s="55"/>
      <c r="AH470" s="11"/>
      <c r="AI470" s="43"/>
      <c r="AJ470" s="43"/>
      <c r="AK470" s="42"/>
      <c r="AL470" s="42"/>
      <c r="AM470" s="42"/>
      <c r="AN470" s="42"/>
      <c r="AO470" s="60"/>
      <c r="AP470" s="47"/>
      <c r="AQ470" s="36"/>
      <c r="AR470" s="5"/>
      <c r="AS470" s="6"/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1"/>
      <c r="BA470" s="1"/>
      <c r="BB470" s="1"/>
      <c r="BC470" s="266">
        <v>-2.2999999999999998</v>
      </c>
      <c r="BD470" s="52">
        <v>1969</v>
      </c>
      <c r="BE470" s="6"/>
      <c r="BF470" s="138">
        <v>8</v>
      </c>
      <c r="BG470" s="161">
        <v>1968</v>
      </c>
      <c r="BH470" s="162">
        <v>-7.19</v>
      </c>
      <c r="BI470" s="161">
        <v>1969</v>
      </c>
      <c r="BJ470" s="138">
        <v>12.27</v>
      </c>
      <c r="BK470" s="161">
        <v>1999</v>
      </c>
      <c r="BL470" s="162">
        <v>-5.18</v>
      </c>
      <c r="BM470" s="161">
        <v>1969</v>
      </c>
      <c r="BN470" s="138">
        <v>-8.86</v>
      </c>
      <c r="BO470" s="161">
        <v>1969</v>
      </c>
      <c r="BP470" s="162">
        <v>5.51</v>
      </c>
      <c r="BQ470" s="161">
        <v>1975</v>
      </c>
      <c r="BR470" s="14"/>
      <c r="BS470" s="42" t="s">
        <v>321</v>
      </c>
      <c r="BT470" s="1" t="s">
        <v>226</v>
      </c>
    </row>
    <row r="471" spans="1:72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09"/>
      <c r="K471" s="54"/>
      <c r="L471" s="42"/>
      <c r="M471" s="42">
        <v>1.4</v>
      </c>
      <c r="N471" s="43"/>
      <c r="O471" s="62"/>
      <c r="P471" s="45"/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3">
        <v>1.1000000000000001</v>
      </c>
      <c r="AC471" s="54"/>
      <c r="AD471" s="11"/>
      <c r="AE471" s="24"/>
      <c r="AF471" s="1"/>
      <c r="AG471" s="55"/>
      <c r="AH471" s="11"/>
      <c r="AI471" s="43"/>
      <c r="AJ471" s="43"/>
      <c r="AK471" s="42"/>
      <c r="AL471" s="42"/>
      <c r="AM471" s="58"/>
      <c r="AN471" s="58"/>
      <c r="AO471" s="60"/>
      <c r="AP471" s="73"/>
      <c r="AQ471" s="36"/>
      <c r="AR471" s="5"/>
      <c r="AS471" s="6"/>
      <c r="AT471" s="46">
        <v>18.7</v>
      </c>
      <c r="AU471" s="1">
        <v>2001</v>
      </c>
      <c r="AV471" s="1" t="s">
        <v>70</v>
      </c>
      <c r="AW471" s="46">
        <v>-19.600000000000001</v>
      </c>
      <c r="AX471" s="1">
        <v>1969</v>
      </c>
      <c r="AY471" s="1" t="s">
        <v>71</v>
      </c>
      <c r="AZ471" s="1"/>
      <c r="BA471" s="1"/>
      <c r="BB471" s="1"/>
      <c r="BC471" s="266">
        <v>-1.8</v>
      </c>
      <c r="BD471" s="52">
        <v>1969</v>
      </c>
      <c r="BE471" s="6"/>
      <c r="BF471" s="138">
        <v>8.0500000000000007</v>
      </c>
      <c r="BG471" s="161">
        <v>1968</v>
      </c>
      <c r="BH471" s="162">
        <v>-7.97</v>
      </c>
      <c r="BI471" s="161">
        <v>1969</v>
      </c>
      <c r="BJ471" s="138">
        <v>9.89</v>
      </c>
      <c r="BK471" s="161">
        <v>1968</v>
      </c>
      <c r="BL471" s="162">
        <v>-5.81</v>
      </c>
      <c r="BM471" s="161">
        <v>1969</v>
      </c>
      <c r="BN471" s="138">
        <v>-10.16</v>
      </c>
      <c r="BO471" s="161">
        <v>1969</v>
      </c>
      <c r="BP471" s="162">
        <v>6.3</v>
      </c>
      <c r="BQ471" s="161">
        <v>1968</v>
      </c>
      <c r="BR471" s="14"/>
      <c r="BS471" s="1" t="s">
        <v>321</v>
      </c>
      <c r="BT471" s="1" t="s">
        <v>227</v>
      </c>
    </row>
    <row r="472" spans="1:72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4"/>
      <c r="L472" s="42"/>
      <c r="M472" s="42">
        <v>1.3</v>
      </c>
      <c r="N472" s="43"/>
      <c r="O472" s="57"/>
      <c r="P472" s="45"/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3">
        <v>2.8</v>
      </c>
      <c r="AC472" s="54"/>
      <c r="AD472" s="11"/>
      <c r="AE472" s="24"/>
      <c r="AF472" s="1"/>
      <c r="AG472" s="55"/>
      <c r="AH472" s="11"/>
      <c r="AI472" s="43"/>
      <c r="AJ472" s="43"/>
      <c r="AK472" s="42"/>
      <c r="AL472" s="42"/>
      <c r="AM472" s="42"/>
      <c r="AN472" s="42"/>
      <c r="AO472" s="60"/>
      <c r="AP472" s="47"/>
      <c r="AQ472" s="36"/>
      <c r="AR472" s="5"/>
      <c r="AS472" s="6"/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1"/>
      <c r="BA472" s="1"/>
      <c r="BB472" s="1"/>
      <c r="BC472" s="266">
        <v>-1.3</v>
      </c>
      <c r="BD472" s="52">
        <v>1980</v>
      </c>
      <c r="BE472" s="6"/>
      <c r="BF472" s="138">
        <v>8.0399999999999991</v>
      </c>
      <c r="BG472" s="161">
        <v>2011</v>
      </c>
      <c r="BH472" s="162">
        <v>-7.5</v>
      </c>
      <c r="BI472" s="161">
        <v>1969</v>
      </c>
      <c r="BJ472" s="138">
        <v>10.25</v>
      </c>
      <c r="BK472" s="161">
        <v>2001</v>
      </c>
      <c r="BL472" s="162">
        <v>-4.76</v>
      </c>
      <c r="BM472" s="161">
        <v>1969</v>
      </c>
      <c r="BN472" s="138">
        <v>-10.48</v>
      </c>
      <c r="BO472" s="161">
        <v>1969</v>
      </c>
      <c r="BP472" s="162">
        <v>5.75</v>
      </c>
      <c r="BQ472" s="161">
        <v>1968</v>
      </c>
      <c r="BR472" s="14">
        <v>67</v>
      </c>
      <c r="BS472" s="1" t="s">
        <v>83</v>
      </c>
      <c r="BT472" s="1" t="s">
        <v>228</v>
      </c>
    </row>
    <row r="473" spans="1:72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4"/>
      <c r="L473" s="42"/>
      <c r="M473" s="42">
        <v>1.2</v>
      </c>
      <c r="N473" s="43"/>
      <c r="O473" s="57"/>
      <c r="P473" s="45"/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3">
        <v>2.9</v>
      </c>
      <c r="AC473" s="54"/>
      <c r="AD473" s="11"/>
      <c r="AE473" s="24"/>
      <c r="AF473" s="1"/>
      <c r="AG473" s="55"/>
      <c r="AH473" s="11"/>
      <c r="AI473" s="43"/>
      <c r="AJ473" s="43"/>
      <c r="AK473" s="42"/>
      <c r="AL473" s="42"/>
      <c r="AM473" s="42"/>
      <c r="AN473" s="42"/>
      <c r="AO473" s="60"/>
      <c r="AP473" s="47"/>
      <c r="AQ473" s="36"/>
      <c r="AR473" s="5"/>
      <c r="AS473" s="6"/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1"/>
      <c r="BA473" s="1"/>
      <c r="BB473" s="1"/>
      <c r="BC473" s="266">
        <v>-4.5</v>
      </c>
      <c r="BD473" s="52">
        <v>1980</v>
      </c>
      <c r="BE473" s="6"/>
      <c r="BF473" s="138">
        <v>9.33</v>
      </c>
      <c r="BG473" s="161">
        <v>2011</v>
      </c>
      <c r="BH473" s="162">
        <v>-8.69</v>
      </c>
      <c r="BI473" s="161">
        <v>1969</v>
      </c>
      <c r="BJ473" s="138">
        <v>11.87</v>
      </c>
      <c r="BK473" s="161">
        <v>2011</v>
      </c>
      <c r="BL473" s="162">
        <v>-5.9</v>
      </c>
      <c r="BM473" s="161">
        <v>1980</v>
      </c>
      <c r="BN473" s="138">
        <v>-10.199999999999999</v>
      </c>
      <c r="BO473" s="161">
        <v>1980</v>
      </c>
      <c r="BP473" s="162">
        <v>7.38</v>
      </c>
      <c r="BQ473" s="161">
        <v>2011</v>
      </c>
      <c r="BR473" s="99">
        <v>55</v>
      </c>
      <c r="BS473" s="42" t="s">
        <v>83</v>
      </c>
      <c r="BT473" s="1" t="s">
        <v>229</v>
      </c>
    </row>
    <row r="474" spans="1:72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4"/>
      <c r="L474" s="42"/>
      <c r="M474" s="42">
        <v>1.2</v>
      </c>
      <c r="N474" s="43"/>
      <c r="O474" s="62"/>
      <c r="P474" s="45"/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3">
        <v>0.2</v>
      </c>
      <c r="AC474" s="54"/>
      <c r="AD474" s="11"/>
      <c r="AE474" s="24"/>
      <c r="AF474" s="1"/>
      <c r="AG474" s="55"/>
      <c r="AH474" s="11"/>
      <c r="AI474" s="43"/>
      <c r="AJ474" s="43"/>
      <c r="AK474" s="42"/>
      <c r="AL474" s="42"/>
      <c r="AM474" s="42"/>
      <c r="AN474" s="42"/>
      <c r="AO474" s="60"/>
      <c r="AP474" s="47"/>
      <c r="AQ474" s="36"/>
      <c r="AR474" s="5"/>
      <c r="AS474" s="6"/>
      <c r="AT474" s="46">
        <v>15.5</v>
      </c>
      <c r="AU474" s="1">
        <v>2007</v>
      </c>
      <c r="AV474" s="1" t="s">
        <v>62</v>
      </c>
      <c r="AW474" s="46">
        <v>-23.1</v>
      </c>
      <c r="AX474" s="1">
        <v>1963</v>
      </c>
      <c r="AY474" s="1" t="s">
        <v>71</v>
      </c>
      <c r="AZ474" s="1"/>
      <c r="BA474" s="1"/>
      <c r="BB474" s="1"/>
      <c r="BC474" s="266">
        <v>-5</v>
      </c>
      <c r="BD474" s="52">
        <v>1971</v>
      </c>
      <c r="BE474" s="6"/>
      <c r="BF474" s="138">
        <v>9.36</v>
      </c>
      <c r="BG474" s="161">
        <v>1956</v>
      </c>
      <c r="BH474" s="162">
        <v>-9.27</v>
      </c>
      <c r="BI474" s="161">
        <v>1971</v>
      </c>
      <c r="BJ474" s="138">
        <v>10.85</v>
      </c>
      <c r="BK474" s="161">
        <v>2001</v>
      </c>
      <c r="BL474" s="162">
        <v>-7.13</v>
      </c>
      <c r="BM474" s="161">
        <v>1973</v>
      </c>
      <c r="BN474" s="138">
        <v>-12.09</v>
      </c>
      <c r="BO474" s="161">
        <v>1971</v>
      </c>
      <c r="BP474" s="162">
        <v>5.91</v>
      </c>
      <c r="BQ474" s="161">
        <v>1956</v>
      </c>
      <c r="BR474" s="99"/>
      <c r="BS474" s="140"/>
      <c r="BT474" s="1" t="s">
        <v>230</v>
      </c>
    </row>
    <row r="475" spans="1:72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4"/>
      <c r="L475" s="42"/>
      <c r="M475" s="42">
        <v>1.1000000000000001</v>
      </c>
      <c r="N475" s="43"/>
      <c r="O475" s="62"/>
      <c r="P475" s="45"/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3">
        <v>-2.1</v>
      </c>
      <c r="AC475" s="54"/>
      <c r="AD475" s="11"/>
      <c r="AE475" s="24"/>
      <c r="AF475" s="1"/>
      <c r="AG475" s="55"/>
      <c r="AH475" s="11"/>
      <c r="AI475" s="43"/>
      <c r="AJ475" s="43"/>
      <c r="AK475" s="42"/>
      <c r="AL475" s="42"/>
      <c r="AM475" s="42"/>
      <c r="AN475" s="42"/>
      <c r="AO475" s="60"/>
      <c r="AP475" s="47"/>
      <c r="AQ475" s="36"/>
      <c r="AR475" s="5"/>
      <c r="AS475" s="6"/>
      <c r="AT475" s="46">
        <v>17.8</v>
      </c>
      <c r="AU475" s="1">
        <v>1931</v>
      </c>
      <c r="AV475" s="1" t="s">
        <v>115</v>
      </c>
      <c r="AW475" s="46">
        <v>-26</v>
      </c>
      <c r="AX475" s="1">
        <v>1973</v>
      </c>
      <c r="AY475" s="1" t="s">
        <v>64</v>
      </c>
      <c r="AZ475" s="1"/>
      <c r="BA475" s="1"/>
      <c r="BB475" s="1"/>
      <c r="BC475" s="266">
        <v>-4.3</v>
      </c>
      <c r="BD475" s="52">
        <v>1971</v>
      </c>
      <c r="BE475" s="6"/>
      <c r="BF475" s="138">
        <v>7.8</v>
      </c>
      <c r="BG475" s="161">
        <v>1968</v>
      </c>
      <c r="BH475" s="162">
        <v>-8.2899999999999991</v>
      </c>
      <c r="BI475" s="161">
        <v>1971</v>
      </c>
      <c r="BJ475" s="138">
        <v>10.87</v>
      </c>
      <c r="BK475" s="161">
        <v>1956</v>
      </c>
      <c r="BL475" s="204">
        <v>-7.36</v>
      </c>
      <c r="BM475" s="161">
        <v>1971</v>
      </c>
      <c r="BN475" s="138">
        <v>-11.26</v>
      </c>
      <c r="BO475" s="161">
        <v>1964</v>
      </c>
      <c r="BP475" s="162">
        <v>5.68</v>
      </c>
      <c r="BQ475" s="161">
        <v>1968</v>
      </c>
      <c r="BR475" s="99">
        <v>55</v>
      </c>
      <c r="BS475" s="140" t="s">
        <v>83</v>
      </c>
      <c r="BT475" s="1" t="s">
        <v>231</v>
      </c>
    </row>
    <row r="476" spans="1:72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4"/>
      <c r="L476" s="42"/>
      <c r="M476" s="42">
        <v>1</v>
      </c>
      <c r="N476" s="43"/>
      <c r="O476" s="57"/>
      <c r="P476" s="45"/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3">
        <v>-4.2</v>
      </c>
      <c r="AC476" s="54"/>
      <c r="AD476" s="11"/>
      <c r="AE476" s="24"/>
      <c r="AF476" s="1"/>
      <c r="AG476" s="55"/>
      <c r="AH476" s="11"/>
      <c r="AI476" s="43"/>
      <c r="AJ476" s="43"/>
      <c r="AK476" s="42"/>
      <c r="AL476" s="42"/>
      <c r="AM476" s="58"/>
      <c r="AN476" s="58"/>
      <c r="AO476" s="60"/>
      <c r="AP476" s="73"/>
      <c r="AQ476" s="36"/>
      <c r="AR476" s="5"/>
      <c r="AS476" s="6"/>
      <c r="AT476" s="46">
        <v>18.100000000000001</v>
      </c>
      <c r="AU476" s="1">
        <v>2008</v>
      </c>
      <c r="AV476" s="1" t="s">
        <v>75</v>
      </c>
      <c r="AW476" s="46">
        <v>-27.1</v>
      </c>
      <c r="AX476" s="1">
        <v>1996</v>
      </c>
      <c r="AY476" s="1" t="s">
        <v>64</v>
      </c>
      <c r="AZ476" s="1"/>
      <c r="BA476" s="1"/>
      <c r="BB476" s="1"/>
      <c r="BC476" s="266">
        <v>-4</v>
      </c>
      <c r="BD476" s="52">
        <v>2006</v>
      </c>
      <c r="BE476" s="6"/>
      <c r="BF476" s="138">
        <v>8.49</v>
      </c>
      <c r="BG476" s="161">
        <v>1958</v>
      </c>
      <c r="BH476" s="162">
        <v>-9.59</v>
      </c>
      <c r="BI476" s="161">
        <v>2006</v>
      </c>
      <c r="BJ476" s="138">
        <v>10.51</v>
      </c>
      <c r="BK476" s="161">
        <v>1968</v>
      </c>
      <c r="BL476" s="162">
        <v>-6.96</v>
      </c>
      <c r="BM476" s="161">
        <v>1971</v>
      </c>
      <c r="BN476" s="138">
        <v>-12.79</v>
      </c>
      <c r="BO476" s="161">
        <v>2006</v>
      </c>
      <c r="BP476" s="162">
        <v>5.53</v>
      </c>
      <c r="BQ476" s="161">
        <v>1968</v>
      </c>
      <c r="BR476" s="99">
        <v>57</v>
      </c>
      <c r="BS476" s="140" t="s">
        <v>83</v>
      </c>
      <c r="BT476" s="1" t="s">
        <v>232</v>
      </c>
    </row>
    <row r="477" spans="1:72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4"/>
      <c r="L477" s="42"/>
      <c r="M477" s="42">
        <v>0.9</v>
      </c>
      <c r="N477" s="43"/>
      <c r="O477" s="57"/>
      <c r="P477" s="45"/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3">
        <v>-15</v>
      </c>
      <c r="Y477" s="47">
        <v>2004</v>
      </c>
      <c r="Z477" s="46">
        <v>-7</v>
      </c>
      <c r="AA477" s="51">
        <v>2004</v>
      </c>
      <c r="AB477" s="153">
        <v>-0.4</v>
      </c>
      <c r="AC477" s="54"/>
      <c r="AD477" s="11"/>
      <c r="AE477" s="24"/>
      <c r="AF477" s="1"/>
      <c r="AG477" s="55"/>
      <c r="AH477" s="11"/>
      <c r="AI477" s="43"/>
      <c r="AJ477" s="3"/>
      <c r="AK477" s="42"/>
      <c r="AL477" s="42"/>
      <c r="AM477" s="42"/>
      <c r="AN477" s="42"/>
      <c r="AO477" s="60"/>
      <c r="AP477" s="47"/>
      <c r="AQ477" s="36"/>
      <c r="AR477" s="5"/>
      <c r="AS477" s="6"/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1"/>
      <c r="BA477" s="1"/>
      <c r="BB477" s="1"/>
      <c r="BC477" s="266">
        <v>-2.2999999999999998</v>
      </c>
      <c r="BD477" s="52">
        <v>1977</v>
      </c>
      <c r="BE477" s="6"/>
      <c r="BF477" s="138">
        <v>9.66</v>
      </c>
      <c r="BG477" s="161">
        <v>1999</v>
      </c>
      <c r="BH477" s="162">
        <v>-9.0399999999999991</v>
      </c>
      <c r="BI477" s="161">
        <v>1981</v>
      </c>
      <c r="BJ477" s="138">
        <v>12.68</v>
      </c>
      <c r="BK477" s="161">
        <v>1999</v>
      </c>
      <c r="BL477" s="162">
        <v>-6.62</v>
      </c>
      <c r="BM477" s="161">
        <v>1981</v>
      </c>
      <c r="BN477" s="138">
        <v>-11.48</v>
      </c>
      <c r="BO477" s="161">
        <v>2006</v>
      </c>
      <c r="BP477" s="162">
        <v>6.55</v>
      </c>
      <c r="BQ477" s="161">
        <v>1968</v>
      </c>
      <c r="BR477" s="14"/>
      <c r="BS477" s="42" t="s">
        <v>321</v>
      </c>
      <c r="BT477" s="1" t="s">
        <v>233</v>
      </c>
    </row>
    <row r="478" spans="1:72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4"/>
      <c r="L478" s="42"/>
      <c r="M478" s="42">
        <v>0.9</v>
      </c>
      <c r="N478" s="43"/>
      <c r="O478" s="57"/>
      <c r="P478" s="45"/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9.6999999999999993</v>
      </c>
      <c r="W478" s="47">
        <v>1997</v>
      </c>
      <c r="X478" s="76">
        <v>-10.9</v>
      </c>
      <c r="Y478" s="47">
        <v>2004</v>
      </c>
      <c r="Z478" s="46">
        <v>-7.4</v>
      </c>
      <c r="AA478" s="51">
        <v>1904</v>
      </c>
      <c r="AB478" s="153">
        <v>-2.7</v>
      </c>
      <c r="AC478" s="54"/>
      <c r="AD478" s="11"/>
      <c r="AE478" s="24"/>
      <c r="AF478" s="1"/>
      <c r="AG478" s="55"/>
      <c r="AH478" s="11"/>
      <c r="AI478" s="43"/>
      <c r="AJ478" s="3"/>
      <c r="AK478" s="42"/>
      <c r="AL478" s="42"/>
      <c r="AM478" s="42"/>
      <c r="AN478" s="42"/>
      <c r="AO478" s="131"/>
      <c r="AP478" s="73"/>
      <c r="AQ478" s="36"/>
      <c r="AR478" s="5"/>
      <c r="AS478" s="6"/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1"/>
      <c r="BA478" s="1"/>
      <c r="BB478" s="1"/>
      <c r="BC478" s="266">
        <v>-0.5</v>
      </c>
      <c r="BD478" s="52">
        <v>1996</v>
      </c>
      <c r="BE478" s="6"/>
      <c r="BF478" s="138">
        <v>8.76</v>
      </c>
      <c r="BG478" s="161">
        <v>1955</v>
      </c>
      <c r="BH478" s="162">
        <v>-6.55</v>
      </c>
      <c r="BI478" s="161">
        <v>1981</v>
      </c>
      <c r="BJ478" s="138">
        <v>10.36</v>
      </c>
      <c r="BK478" s="161">
        <v>1955</v>
      </c>
      <c r="BL478" s="162">
        <v>-5.3</v>
      </c>
      <c r="BM478" s="161">
        <v>1981</v>
      </c>
      <c r="BN478" s="138">
        <v>-10.38</v>
      </c>
      <c r="BO478" s="161">
        <v>2004</v>
      </c>
      <c r="BP478" s="162">
        <v>4.5199999999999996</v>
      </c>
      <c r="BQ478" s="161">
        <v>1968</v>
      </c>
      <c r="BR478" s="14"/>
      <c r="BS478" s="42" t="s">
        <v>321</v>
      </c>
      <c r="BT478" s="1" t="s">
        <v>234</v>
      </c>
    </row>
    <row r="479" spans="1:72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4"/>
      <c r="L479" s="42"/>
      <c r="M479" s="42">
        <v>0.8</v>
      </c>
      <c r="N479" s="43"/>
      <c r="O479" s="57"/>
      <c r="P479" s="45"/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3">
        <v>4.0999999999999996</v>
      </c>
      <c r="AC479" s="54"/>
      <c r="AD479" s="11"/>
      <c r="AE479" s="24"/>
      <c r="AF479" s="1"/>
      <c r="AG479" s="55"/>
      <c r="AH479" s="11"/>
      <c r="AI479" s="43"/>
      <c r="AJ479" s="3"/>
      <c r="AK479" s="42"/>
      <c r="AL479" s="42"/>
      <c r="AM479" s="42"/>
      <c r="AN479" s="42"/>
      <c r="AO479" s="60"/>
      <c r="AP479" s="47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1"/>
      <c r="BA479" s="1"/>
      <c r="BB479" s="1"/>
      <c r="BC479" s="266">
        <v>-0.2</v>
      </c>
      <c r="BD479" s="52">
        <v>1969</v>
      </c>
      <c r="BE479" s="6"/>
      <c r="BF479" s="138">
        <v>8.4499999999999993</v>
      </c>
      <c r="BG479" s="161">
        <v>1955</v>
      </c>
      <c r="BH479" s="162">
        <v>-6.42</v>
      </c>
      <c r="BI479" s="161">
        <v>1969</v>
      </c>
      <c r="BJ479" s="138">
        <v>10.94</v>
      </c>
      <c r="BK479" s="161">
        <v>1955</v>
      </c>
      <c r="BL479" s="162">
        <v>-2.65</v>
      </c>
      <c r="BM479" s="161">
        <v>2004</v>
      </c>
      <c r="BN479" s="138">
        <v>-8.42</v>
      </c>
      <c r="BO479" s="161">
        <v>2004</v>
      </c>
      <c r="BP479" s="162">
        <v>6.55</v>
      </c>
      <c r="BQ479" s="161">
        <v>1955</v>
      </c>
      <c r="BR479" s="14"/>
      <c r="BS479" s="42" t="s">
        <v>321</v>
      </c>
      <c r="BT479" s="1" t="s">
        <v>235</v>
      </c>
    </row>
    <row r="480" spans="1:72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4"/>
      <c r="L480" s="42"/>
      <c r="M480" s="42">
        <v>0.8</v>
      </c>
      <c r="N480" s="43"/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3">
        <v>0.5</v>
      </c>
      <c r="AC480" s="54"/>
      <c r="AD480" s="11"/>
      <c r="AE480" s="24"/>
      <c r="AF480" s="1"/>
      <c r="AG480" s="55"/>
      <c r="AH480" s="11"/>
      <c r="AI480" s="43"/>
      <c r="AJ480" s="3"/>
      <c r="AK480" s="42"/>
      <c r="AL480" s="42"/>
      <c r="AM480" s="42"/>
      <c r="AN480" s="42"/>
      <c r="AO480" s="47"/>
      <c r="AP480" s="47"/>
      <c r="AQ480" s="1"/>
      <c r="AR480" s="5"/>
      <c r="AS480" s="6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1"/>
      <c r="BA480" s="1"/>
      <c r="BB480" s="1"/>
      <c r="BC480" s="266">
        <v>-2</v>
      </c>
      <c r="BD480" s="52">
        <v>1981</v>
      </c>
      <c r="BE480" s="6"/>
      <c r="BF480" s="138">
        <v>9.32</v>
      </c>
      <c r="BG480" s="161">
        <v>1958</v>
      </c>
      <c r="BH480" s="162">
        <v>-6.71</v>
      </c>
      <c r="BI480" s="161">
        <v>1996</v>
      </c>
      <c r="BJ480" s="138">
        <v>10.64</v>
      </c>
      <c r="BK480" s="161">
        <v>1958</v>
      </c>
      <c r="BL480" s="162">
        <v>-4.59</v>
      </c>
      <c r="BM480" s="161">
        <v>1996</v>
      </c>
      <c r="BN480" s="138">
        <v>-10.63</v>
      </c>
      <c r="BO480" s="161">
        <v>1969</v>
      </c>
      <c r="BP480" s="162">
        <v>5.26</v>
      </c>
      <c r="BQ480" s="161">
        <v>1953</v>
      </c>
      <c r="BR480" s="14"/>
      <c r="BS480" s="42" t="s">
        <v>321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42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3">
        <v>-0.9</v>
      </c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47"/>
      <c r="AP481" s="47"/>
      <c r="AQ481" s="1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1"/>
      <c r="BA481" s="1"/>
      <c r="BB481" s="1"/>
      <c r="BC481" s="266">
        <v>-1.4</v>
      </c>
      <c r="BD481" s="52">
        <v>1981</v>
      </c>
      <c r="BE481" s="6"/>
      <c r="BF481" s="138">
        <v>7.17</v>
      </c>
      <c r="BG481" s="161">
        <v>1953</v>
      </c>
      <c r="BH481" s="204">
        <v>-9.6999999999999993</v>
      </c>
      <c r="BI481" s="161">
        <v>1973</v>
      </c>
      <c r="BJ481" s="138">
        <v>9.92</v>
      </c>
      <c r="BK481" s="161">
        <v>2001</v>
      </c>
      <c r="BL481" s="162">
        <v>-5.58</v>
      </c>
      <c r="BM481" s="161">
        <v>1996</v>
      </c>
      <c r="BN481" s="138">
        <v>-12.7</v>
      </c>
      <c r="BO481" s="161">
        <v>1973</v>
      </c>
      <c r="BP481" s="162">
        <v>5.38</v>
      </c>
      <c r="BQ481" s="161">
        <v>1958</v>
      </c>
      <c r="BR481" s="14"/>
      <c r="BS481" s="42" t="s">
        <v>321</v>
      </c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42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3">
        <v>1.6</v>
      </c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47"/>
      <c r="AP482" s="47"/>
      <c r="AQ482" s="1"/>
      <c r="AR482" s="5"/>
      <c r="AS482" s="6"/>
      <c r="AT482" s="46">
        <v>18.5</v>
      </c>
      <c r="AU482" s="1">
        <v>1971</v>
      </c>
      <c r="AV482" s="1" t="s">
        <v>302</v>
      </c>
      <c r="AW482" s="98">
        <v>-30.4</v>
      </c>
      <c r="AX482" s="1">
        <v>1996</v>
      </c>
      <c r="AY482" s="1" t="s">
        <v>60</v>
      </c>
      <c r="AZ482" s="1"/>
      <c r="BA482" s="1"/>
      <c r="BB482" s="1"/>
      <c r="BC482" s="266">
        <v>-3.7</v>
      </c>
      <c r="BD482" s="52">
        <v>1973</v>
      </c>
      <c r="BE482" s="6"/>
      <c r="BF482" s="138">
        <v>7.25</v>
      </c>
      <c r="BG482" s="161">
        <v>1988</v>
      </c>
      <c r="BH482" s="162">
        <v>-8.51</v>
      </c>
      <c r="BI482" s="161">
        <v>1973</v>
      </c>
      <c r="BJ482" s="138">
        <v>9.6</v>
      </c>
      <c r="BK482" s="161">
        <v>1971</v>
      </c>
      <c r="BL482" s="162">
        <v>-6.15</v>
      </c>
      <c r="BM482" s="161">
        <v>1973</v>
      </c>
      <c r="BN482" s="138">
        <v>-12.21</v>
      </c>
      <c r="BO482" s="161">
        <v>1973</v>
      </c>
      <c r="BP482" s="162">
        <v>4.76</v>
      </c>
      <c r="BQ482" s="161">
        <v>1988</v>
      </c>
      <c r="BR482" s="14"/>
      <c r="BS482" s="42" t="s">
        <v>321</v>
      </c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42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3">
        <v>1973</v>
      </c>
      <c r="AB483" s="153">
        <v>6.3</v>
      </c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47"/>
      <c r="AP483" s="47"/>
      <c r="AQ483" s="1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1"/>
      <c r="BA483" s="1"/>
      <c r="BB483" s="1"/>
      <c r="BC483" s="266">
        <v>-0.9</v>
      </c>
      <c r="BD483" s="52">
        <v>1973</v>
      </c>
      <c r="BE483" s="6"/>
      <c r="BF483" s="138">
        <v>7.2</v>
      </c>
      <c r="BG483" s="161">
        <v>1955</v>
      </c>
      <c r="BH483" s="162">
        <v>-8.5299999999999994</v>
      </c>
      <c r="BI483" s="161">
        <v>1973</v>
      </c>
      <c r="BJ483" s="138">
        <v>8.94</v>
      </c>
      <c r="BK483" s="161">
        <v>1955</v>
      </c>
      <c r="BL483" s="162">
        <v>-6.51</v>
      </c>
      <c r="BM483" s="161">
        <v>1973</v>
      </c>
      <c r="BN483" s="138">
        <v>-11.6</v>
      </c>
      <c r="BO483" s="161">
        <v>1973</v>
      </c>
      <c r="BP483" s="162">
        <v>5.57</v>
      </c>
      <c r="BQ483" s="161">
        <v>1955</v>
      </c>
      <c r="BR483" s="14">
        <v>52</v>
      </c>
      <c r="BS483" s="140" t="s">
        <v>83</v>
      </c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42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3">
        <v>6</v>
      </c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73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1"/>
      <c r="BA484" s="1"/>
      <c r="BB484" s="1"/>
      <c r="BC484" s="266">
        <v>-1.5</v>
      </c>
      <c r="BD484" s="52">
        <v>1978</v>
      </c>
      <c r="BE484" s="6"/>
      <c r="BF484" s="138">
        <v>6.52</v>
      </c>
      <c r="BG484" s="161">
        <v>1997</v>
      </c>
      <c r="BH484" s="162">
        <v>-8.81</v>
      </c>
      <c r="BI484" s="161">
        <v>1978</v>
      </c>
      <c r="BJ484" s="138">
        <v>9.33</v>
      </c>
      <c r="BK484" s="161">
        <v>1994</v>
      </c>
      <c r="BL484" s="162">
        <v>-4.09</v>
      </c>
      <c r="BM484" s="161">
        <v>1982</v>
      </c>
      <c r="BN484" s="138">
        <v>-11.26</v>
      </c>
      <c r="BO484" s="161">
        <v>1978</v>
      </c>
      <c r="BP484" s="162">
        <v>4.6500000000000004</v>
      </c>
      <c r="BQ484" s="161">
        <v>1997</v>
      </c>
      <c r="BR484" s="14">
        <v>43</v>
      </c>
      <c r="BS484" s="140" t="s">
        <v>83</v>
      </c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42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3">
        <v>3.5</v>
      </c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47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1"/>
      <c r="BA485" s="1"/>
      <c r="BB485" s="1"/>
      <c r="BC485" s="266">
        <v>-2.5</v>
      </c>
      <c r="BD485" s="52">
        <v>1966</v>
      </c>
      <c r="BE485" s="6"/>
      <c r="BF485" s="138">
        <v>6.77</v>
      </c>
      <c r="BG485" s="161">
        <v>2002</v>
      </c>
      <c r="BH485" s="162">
        <v>-7.43</v>
      </c>
      <c r="BI485" s="161">
        <v>1980</v>
      </c>
      <c r="BJ485" s="138">
        <v>8.92</v>
      </c>
      <c r="BK485" s="161">
        <v>1958</v>
      </c>
      <c r="BL485" s="162">
        <v>-3.69</v>
      </c>
      <c r="BM485" s="161">
        <v>1980</v>
      </c>
      <c r="BN485" s="138">
        <v>-11.38</v>
      </c>
      <c r="BO485" s="161">
        <v>1980</v>
      </c>
      <c r="BP485" s="162">
        <v>5.16</v>
      </c>
      <c r="BQ485" s="161">
        <v>1997</v>
      </c>
      <c r="BR485" s="68">
        <v>43</v>
      </c>
      <c r="BS485" s="140" t="s">
        <v>83</v>
      </c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42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3">
        <v>2.8</v>
      </c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47"/>
      <c r="AP486" s="73"/>
      <c r="AQ486" s="66"/>
      <c r="AR486" s="5"/>
      <c r="AS486" s="264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11"/>
      <c r="BA486" s="11"/>
      <c r="BB486" s="11"/>
      <c r="BC486" s="266">
        <v>-2</v>
      </c>
      <c r="BD486" s="52">
        <v>1965</v>
      </c>
      <c r="BE486" s="155"/>
      <c r="BF486" s="138">
        <v>7.63</v>
      </c>
      <c r="BG486" s="161">
        <v>2002</v>
      </c>
      <c r="BH486" s="162">
        <v>-8.25</v>
      </c>
      <c r="BI486" s="161">
        <v>1967</v>
      </c>
      <c r="BJ486" s="138">
        <v>8.86</v>
      </c>
      <c r="BK486" s="161">
        <v>2002</v>
      </c>
      <c r="BL486" s="162">
        <v>-4.46</v>
      </c>
      <c r="BM486" s="161">
        <v>1983</v>
      </c>
      <c r="BN486" s="138">
        <v>-10.33</v>
      </c>
      <c r="BO486" s="161">
        <v>2001</v>
      </c>
      <c r="BP486" s="162">
        <v>6.13</v>
      </c>
      <c r="BQ486" s="161">
        <v>2002</v>
      </c>
      <c r="BR486" s="14">
        <v>43</v>
      </c>
      <c r="BS486" s="140" t="s">
        <v>83</v>
      </c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42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20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3">
        <v>2.5</v>
      </c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1"/>
      <c r="BA487" s="1"/>
      <c r="BB487" s="1"/>
      <c r="BC487" s="266">
        <v>-1.6</v>
      </c>
      <c r="BD487" s="52">
        <v>1965</v>
      </c>
      <c r="BE487" s="6"/>
      <c r="BF487" s="138">
        <v>7.41</v>
      </c>
      <c r="BG487" s="161">
        <v>2002</v>
      </c>
      <c r="BH487" s="162">
        <v>-7.35</v>
      </c>
      <c r="BI487" s="161">
        <v>1965</v>
      </c>
      <c r="BJ487" s="138">
        <v>9.4700000000000006</v>
      </c>
      <c r="BK487" s="161">
        <v>1994</v>
      </c>
      <c r="BL487" s="162">
        <v>-5.98</v>
      </c>
      <c r="BM487" s="161">
        <v>1965</v>
      </c>
      <c r="BN487" s="138">
        <v>-11.5</v>
      </c>
      <c r="BO487" s="161">
        <v>1967</v>
      </c>
      <c r="BP487" s="162">
        <v>5.67</v>
      </c>
      <c r="BQ487" s="161">
        <v>2002</v>
      </c>
      <c r="BR487" s="14">
        <v>44</v>
      </c>
      <c r="BS487" s="140" t="s">
        <v>83</v>
      </c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42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6">
        <v>-16.7</v>
      </c>
      <c r="Y488" s="47">
        <v>1893</v>
      </c>
      <c r="Z488" s="46">
        <v>-11.9</v>
      </c>
      <c r="AA488" s="51">
        <v>1893</v>
      </c>
      <c r="AB488" s="155">
        <v>4.8</v>
      </c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1"/>
      <c r="BA488" s="1"/>
      <c r="BB488" s="1"/>
      <c r="BC488" s="266">
        <v>-0.3</v>
      </c>
      <c r="BD488" s="52">
        <v>1966</v>
      </c>
      <c r="BE488" s="6"/>
      <c r="BF488" s="138">
        <v>7.33</v>
      </c>
      <c r="BG488" s="161">
        <v>1990</v>
      </c>
      <c r="BH488" s="162">
        <v>-7.46</v>
      </c>
      <c r="BI488" s="161">
        <v>1965</v>
      </c>
      <c r="BJ488" s="138">
        <v>9.52</v>
      </c>
      <c r="BK488" s="161">
        <v>1957</v>
      </c>
      <c r="BL488" s="162">
        <v>-5.0199999999999996</v>
      </c>
      <c r="BM488" s="161">
        <v>1965</v>
      </c>
      <c r="BN488" s="138">
        <v>-10.73</v>
      </c>
      <c r="BO488" s="161">
        <v>1965</v>
      </c>
      <c r="BP488" s="162">
        <v>5.64</v>
      </c>
      <c r="BQ488" s="161">
        <v>1990</v>
      </c>
      <c r="BR488" s="14"/>
      <c r="BS488" s="140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81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3"/>
      <c r="AC489" s="134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40"/>
      <c r="BT489" s="135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4" t="e">
        <f>AVERAGE(K459:K489)</f>
        <v>#DIV/0!</v>
      </c>
      <c r="L490" s="282" t="e">
        <f>AVERAGE(L459:L489)</f>
        <v>#DIV/0!</v>
      </c>
      <c r="M490" s="42"/>
      <c r="N490" s="43"/>
      <c r="O490" s="43"/>
      <c r="P490" s="4"/>
      <c r="Q490" s="4"/>
      <c r="R490" s="205"/>
      <c r="S490" s="206"/>
      <c r="T490" s="206"/>
      <c r="U490" s="206"/>
      <c r="V490" s="205"/>
      <c r="W490" s="206"/>
      <c r="X490" s="206"/>
      <c r="Y490" s="206"/>
      <c r="Z490" s="205"/>
      <c r="AA490" s="206"/>
      <c r="AB490" s="153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284</v>
      </c>
      <c r="AM490" s="42"/>
      <c r="AN490" s="42"/>
      <c r="AO490" s="50"/>
      <c r="AP490" s="1"/>
      <c r="AQ490" s="36"/>
      <c r="AR490" s="50"/>
      <c r="AS490" s="70"/>
      <c r="AT490" s="207">
        <f>AVERAGE(AT459:AT488)</f>
        <v>18.14</v>
      </c>
      <c r="AU490" s="208"/>
      <c r="AV490" s="116"/>
      <c r="AW490" s="207">
        <f>AVERAGE(AW459:AW488)</f>
        <v>-23.610000000000007</v>
      </c>
      <c r="AX490" s="116"/>
      <c r="AY490" s="116"/>
      <c r="AZ490" s="116"/>
      <c r="BA490" s="116"/>
      <c r="BB490" s="116"/>
      <c r="BC490" s="261">
        <v>-1.4</v>
      </c>
      <c r="BD490" s="261"/>
      <c r="BE490" s="261"/>
      <c r="BF490" s="209">
        <v>8.36</v>
      </c>
      <c r="BG490" s="261"/>
      <c r="BH490" s="261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6"/>
      <c r="BS490" s="19"/>
      <c r="BT490" s="1"/>
    </row>
    <row r="491" spans="1:72" x14ac:dyDescent="0.25">
      <c r="A491" s="1" t="s">
        <v>323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331</v>
      </c>
      <c r="K491" s="20" t="s">
        <v>332</v>
      </c>
      <c r="L491" s="283" t="s">
        <v>333</v>
      </c>
      <c r="M491" s="42"/>
      <c r="N491" s="43">
        <f>SUM(N459:N489)</f>
        <v>0</v>
      </c>
      <c r="O491" s="62"/>
      <c r="P491" s="147">
        <f>SUM(P459:P488)</f>
        <v>0</v>
      </c>
      <c r="Q491" s="147"/>
      <c r="R491" s="48">
        <f>AVERAGE(R459:R489)</f>
        <v>9.389999999999997</v>
      </c>
      <c r="S491" s="153"/>
      <c r="T491" s="153">
        <f>AVERAGE(T459:T489)</f>
        <v>-7.1800000000000006</v>
      </c>
      <c r="U491" s="199"/>
      <c r="V491" s="48">
        <f>AVERAGE(V459:V489)</f>
        <v>11</v>
      </c>
      <c r="W491" s="153"/>
      <c r="X491" s="153">
        <f>AVERAGE(X459:X489)</f>
        <v>-11.783333333333333</v>
      </c>
      <c r="Y491" s="153"/>
      <c r="Z491" s="48">
        <v>-6.9</v>
      </c>
      <c r="AA491" s="153"/>
      <c r="AB491" s="100">
        <f>AVERAGE(AB459:AB489)</f>
        <v>1.1699999999999997</v>
      </c>
      <c r="AC491" s="64" t="e">
        <f>AVERAGE(AC460:AC489)</f>
        <v>#DIV/0!</v>
      </c>
      <c r="AD491" s="72"/>
      <c r="AE491" s="98" t="e">
        <f>AVERAGE(AE460:AE489)</f>
        <v>#DIV/0!</v>
      </c>
      <c r="AF491" s="72"/>
      <c r="AG491" s="72" t="e">
        <f>AVERAGE(AG460:AG489)</f>
        <v>#DIV/0!</v>
      </c>
      <c r="AH491" s="72"/>
      <c r="AI491" s="149"/>
      <c r="AJ491" s="149"/>
      <c r="AK491" s="72" t="e">
        <f>AVERAGE(AK459:AK489)</f>
        <v>#DIV/0!</v>
      </c>
      <c r="AL491" s="72" t="e">
        <f>AVERAGE(AL459:AL489)</f>
        <v>#DIV/0!</v>
      </c>
      <c r="AM491" s="72" t="e">
        <f>AVERAGE(AM459:AM490)</f>
        <v>#DIV/0!</v>
      </c>
      <c r="AN491" s="72" t="e">
        <f t="shared" ref="AN491:AS491" si="24">AVERAGE(AN459:AN489)</f>
        <v>#DIV/0!</v>
      </c>
      <c r="AO491" s="82" t="e">
        <f t="shared" si="24"/>
        <v>#DIV/0!</v>
      </c>
      <c r="AP491" s="82" t="e">
        <f t="shared" si="24"/>
        <v>#DIV/0!</v>
      </c>
      <c r="AQ491" s="84" t="e">
        <f t="shared" si="24"/>
        <v>#DIV/0!</v>
      </c>
      <c r="AR491" s="82" t="e">
        <f t="shared" si="24"/>
        <v>#DIV/0!</v>
      </c>
      <c r="AS491" s="82" t="e">
        <f t="shared" si="24"/>
        <v>#DIV/0!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2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0.7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285</v>
      </c>
      <c r="AK492" s="1"/>
      <c r="AL492" s="119">
        <v>-24.8</v>
      </c>
      <c r="AM492" s="1"/>
      <c r="AN492" s="1"/>
      <c r="AO492" s="5"/>
      <c r="AP492" s="112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1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334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8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1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335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8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1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336</v>
      </c>
      <c r="C495" s="2"/>
      <c r="D495" s="2"/>
      <c r="E495" s="2"/>
      <c r="F495" s="2"/>
      <c r="G495" s="1"/>
      <c r="H495" s="1"/>
      <c r="I495" s="2" t="s">
        <v>426</v>
      </c>
      <c r="J495" s="2"/>
      <c r="K495" s="208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425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1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337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8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1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338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8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1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339</v>
      </c>
      <c r="C498" s="2"/>
      <c r="D498" s="2"/>
      <c r="E498" s="1"/>
      <c r="F498" s="1"/>
      <c r="G498" s="1"/>
      <c r="H498" s="1"/>
      <c r="I498" s="2" t="s">
        <v>427</v>
      </c>
      <c r="J498" s="2"/>
      <c r="K498" s="208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1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428</v>
      </c>
      <c r="J499" s="2"/>
      <c r="K499" s="208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5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1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5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1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340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5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1"/>
      <c r="BA501" s="1"/>
      <c r="BB501" s="1"/>
      <c r="BC501" s="32" t="s">
        <v>294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7"/>
      <c r="W502" s="91" t="s">
        <v>9</v>
      </c>
      <c r="X502" s="90" t="s">
        <v>10</v>
      </c>
      <c r="Y502" s="1"/>
      <c r="Z502" s="13" t="s">
        <v>310</v>
      </c>
      <c r="AA502" s="32" t="s">
        <v>295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1"/>
      <c r="BA502" s="1"/>
      <c r="BB502" s="1"/>
      <c r="BC502" s="32" t="s">
        <v>311</v>
      </c>
      <c r="BD502" s="32"/>
      <c r="BE502" s="6"/>
      <c r="BF502" s="5">
        <v>12</v>
      </c>
      <c r="BG502" s="6"/>
      <c r="BH502" s="6"/>
      <c r="BI502" s="6"/>
      <c r="BJ502" s="209" t="s">
        <v>256</v>
      </c>
      <c r="BK502" s="261"/>
      <c r="BL502" s="261" t="s">
        <v>434</v>
      </c>
      <c r="BM502" s="261"/>
      <c r="BN502" s="209" t="s">
        <v>434</v>
      </c>
      <c r="BO502" s="261"/>
      <c r="BP502" s="261" t="s">
        <v>256</v>
      </c>
      <c r="BQ502" s="261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6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305" t="s">
        <v>276</v>
      </c>
      <c r="AA503" s="23" t="s">
        <v>41</v>
      </c>
      <c r="AB503" s="153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6"/>
      <c r="BA503" s="26"/>
      <c r="BB503" s="26"/>
      <c r="BC503" s="262"/>
      <c r="BD503" s="262" t="s">
        <v>41</v>
      </c>
      <c r="BE503" s="262"/>
      <c r="BF503" s="29" t="s">
        <v>207</v>
      </c>
      <c r="BG503" s="262" t="s">
        <v>21</v>
      </c>
      <c r="BH503" s="262" t="s">
        <v>208</v>
      </c>
      <c r="BI503" s="262" t="s">
        <v>21</v>
      </c>
      <c r="BJ503" s="271" t="s">
        <v>257</v>
      </c>
      <c r="BK503" s="263"/>
      <c r="BL503" s="263" t="s">
        <v>257</v>
      </c>
      <c r="BM503" s="263"/>
      <c r="BN503" s="271" t="s">
        <v>435</v>
      </c>
      <c r="BO503" s="263"/>
      <c r="BP503" s="263" t="s">
        <v>435</v>
      </c>
      <c r="BQ503" s="263"/>
      <c r="BR503" s="30" t="s">
        <v>42</v>
      </c>
      <c r="BS503" s="11"/>
      <c r="BT503" s="1"/>
    </row>
    <row r="504" spans="1:72" x14ac:dyDescent="0.25">
      <c r="A504" s="3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6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"/>
      <c r="BA504" s="1"/>
      <c r="BB504" s="1"/>
      <c r="BC504" s="119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1"/>
      <c r="O505" s="19"/>
      <c r="P505" s="210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341</v>
      </c>
      <c r="AZ505" s="1"/>
      <c r="BA505" s="1"/>
      <c r="BB505" s="1"/>
      <c r="BC505" s="266">
        <v>-3.1</v>
      </c>
      <c r="BD505" s="52">
        <v>1966</v>
      </c>
      <c r="BE505" s="6"/>
      <c r="BF505" s="138">
        <v>7.84</v>
      </c>
      <c r="BG505" s="139">
        <v>1989</v>
      </c>
      <c r="BH505" s="162">
        <v>-8.23</v>
      </c>
      <c r="BI505" s="139">
        <v>1966</v>
      </c>
      <c r="BJ505" s="138">
        <v>10.199999999999999</v>
      </c>
      <c r="BK505" s="139">
        <v>1989</v>
      </c>
      <c r="BL505" s="162">
        <v>-5.54</v>
      </c>
      <c r="BM505" s="139">
        <v>1966</v>
      </c>
      <c r="BN505" s="138">
        <v>-9.43</v>
      </c>
      <c r="BO505" s="139">
        <v>1966</v>
      </c>
      <c r="BP505" s="162">
        <v>5.25</v>
      </c>
      <c r="BQ505" s="139">
        <v>1987</v>
      </c>
      <c r="BR505" s="14">
        <v>35</v>
      </c>
      <c r="BS505" s="140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1"/>
      <c r="O506" s="19"/>
      <c r="P506" s="210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1"/>
      <c r="BA506" s="1"/>
      <c r="BB506" s="1"/>
      <c r="BC506" s="266">
        <v>-5.0999999999999996</v>
      </c>
      <c r="BD506" s="52">
        <v>1950</v>
      </c>
      <c r="BE506" s="6"/>
      <c r="BF506" s="138">
        <v>7.62</v>
      </c>
      <c r="BG506" s="139">
        <v>1987</v>
      </c>
      <c r="BH506" s="162">
        <v>-8.7799999999999994</v>
      </c>
      <c r="BI506" s="139">
        <v>1966</v>
      </c>
      <c r="BJ506" s="138">
        <v>9.69</v>
      </c>
      <c r="BK506" s="139">
        <v>1981</v>
      </c>
      <c r="BL506" s="162">
        <v>-7.59</v>
      </c>
      <c r="BM506" s="139">
        <v>1966</v>
      </c>
      <c r="BN506" s="138">
        <v>-12.58</v>
      </c>
      <c r="BO506" s="139">
        <v>1966</v>
      </c>
      <c r="BP506" s="162">
        <v>5.91</v>
      </c>
      <c r="BQ506" s="139">
        <v>1987</v>
      </c>
      <c r="BR506" s="14">
        <v>23</v>
      </c>
      <c r="BS506" s="140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1"/>
      <c r="O507" s="19"/>
      <c r="P507" s="210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1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1"/>
      <c r="BA507" s="1"/>
      <c r="BB507" s="1"/>
      <c r="BC507" s="266">
        <v>-2.9</v>
      </c>
      <c r="BD507" s="52">
        <v>1961</v>
      </c>
      <c r="BE507" s="6"/>
      <c r="BF507" s="138">
        <v>6.12</v>
      </c>
      <c r="BG507" s="139">
        <v>2002</v>
      </c>
      <c r="BH507" s="162">
        <v>-7.85</v>
      </c>
      <c r="BI507" s="139">
        <v>1969</v>
      </c>
      <c r="BJ507" s="138">
        <v>10.44</v>
      </c>
      <c r="BK507" s="139">
        <v>1995</v>
      </c>
      <c r="BL507" s="162">
        <v>-6.85</v>
      </c>
      <c r="BM507" s="139">
        <v>1950</v>
      </c>
      <c r="BN507" s="138">
        <v>-11.63</v>
      </c>
      <c r="BO507" s="139">
        <v>1950</v>
      </c>
      <c r="BP507" s="162">
        <v>3.7</v>
      </c>
      <c r="BQ507" s="139">
        <v>1995</v>
      </c>
      <c r="BR507" s="14"/>
      <c r="BS507" s="140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1"/>
      <c r="O508" s="19"/>
      <c r="P508" s="210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261</v>
      </c>
      <c r="AW508" s="46">
        <v>-21.6</v>
      </c>
      <c r="AX508" s="70">
        <v>1936</v>
      </c>
      <c r="AY508" s="1" t="s">
        <v>71</v>
      </c>
      <c r="AZ508" s="1"/>
      <c r="BA508" s="1"/>
      <c r="BB508" s="1"/>
      <c r="BC508" s="266">
        <v>-1</v>
      </c>
      <c r="BD508" s="52">
        <v>1961</v>
      </c>
      <c r="BE508" s="6"/>
      <c r="BF508" s="138">
        <v>7.93</v>
      </c>
      <c r="BG508" s="139">
        <v>1995</v>
      </c>
      <c r="BH508" s="162">
        <v>-5.92</v>
      </c>
      <c r="BI508" s="139">
        <v>1969</v>
      </c>
      <c r="BJ508" s="138">
        <v>9.6300000000000008</v>
      </c>
      <c r="BK508" s="139">
        <v>1995</v>
      </c>
      <c r="BL508" s="162">
        <v>-4.42</v>
      </c>
      <c r="BM508" s="139">
        <v>1961</v>
      </c>
      <c r="BN508" s="138">
        <v>-11.04</v>
      </c>
      <c r="BO508" s="139">
        <v>1950</v>
      </c>
      <c r="BP508" s="162">
        <v>5.0599999999999996</v>
      </c>
      <c r="BQ508" s="139">
        <v>1977</v>
      </c>
      <c r="BR508" s="14">
        <v>25</v>
      </c>
      <c r="BS508" s="140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1"/>
      <c r="O509" s="19"/>
      <c r="P509" s="210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1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1"/>
      <c r="BA509" s="1"/>
      <c r="BB509" s="1"/>
      <c r="BC509" s="266">
        <v>-2.5</v>
      </c>
      <c r="BD509" s="52">
        <v>1967</v>
      </c>
      <c r="BE509" s="6"/>
      <c r="BF509" s="138">
        <v>7.74</v>
      </c>
      <c r="BG509" s="139">
        <v>2002</v>
      </c>
      <c r="BH509" s="162">
        <v>-7.87</v>
      </c>
      <c r="BI509" s="139">
        <v>1967</v>
      </c>
      <c r="BJ509" s="138">
        <v>9.91</v>
      </c>
      <c r="BK509" s="139">
        <v>2002</v>
      </c>
      <c r="BL509" s="162">
        <v>-5.63</v>
      </c>
      <c r="BM509" s="139">
        <v>1967</v>
      </c>
      <c r="BN509" s="138">
        <v>-11.32</v>
      </c>
      <c r="BO509" s="139">
        <v>1999</v>
      </c>
      <c r="BP509" s="162">
        <v>5.28</v>
      </c>
      <c r="BQ509" s="139">
        <v>1977</v>
      </c>
      <c r="BR509" s="14">
        <v>35</v>
      </c>
      <c r="BS509" s="140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1"/>
      <c r="O510" s="87"/>
      <c r="P510" s="210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1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342</v>
      </c>
      <c r="AZ510" s="38"/>
      <c r="BA510" s="38"/>
      <c r="BB510" s="38"/>
      <c r="BC510" s="266">
        <v>-3.3</v>
      </c>
      <c r="BD510" s="52">
        <v>1951</v>
      </c>
      <c r="BE510" s="264"/>
      <c r="BF510" s="138">
        <v>7.7</v>
      </c>
      <c r="BG510" s="161">
        <v>1992</v>
      </c>
      <c r="BH510" s="162">
        <v>-9.7799999999999994</v>
      </c>
      <c r="BI510" s="139">
        <v>1967</v>
      </c>
      <c r="BJ510" s="138">
        <v>11.41</v>
      </c>
      <c r="BK510" s="161">
        <v>2002</v>
      </c>
      <c r="BL510" s="162">
        <v>-7.46</v>
      </c>
      <c r="BM510" s="139">
        <v>1967</v>
      </c>
      <c r="BN510" s="138">
        <v>-12.14</v>
      </c>
      <c r="BO510" s="139">
        <v>1951</v>
      </c>
      <c r="BP510" s="162">
        <v>4.4800000000000004</v>
      </c>
      <c r="BQ510" s="161">
        <v>1991</v>
      </c>
      <c r="BR510" s="14"/>
      <c r="BS510" s="140" t="s">
        <v>321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1"/>
      <c r="O511" s="87"/>
      <c r="P511" s="210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1"/>
      <c r="BA511" s="1"/>
      <c r="BB511" s="1"/>
      <c r="BC511" s="266">
        <v>-2.7</v>
      </c>
      <c r="BD511" s="52">
        <v>1967</v>
      </c>
      <c r="BE511" s="6"/>
      <c r="BF511" s="138">
        <v>7.2</v>
      </c>
      <c r="BG511" s="161">
        <v>1998</v>
      </c>
      <c r="BH511" s="162">
        <v>-10.74</v>
      </c>
      <c r="BI511" s="161">
        <v>1967</v>
      </c>
      <c r="BJ511" s="138">
        <v>9.91</v>
      </c>
      <c r="BK511" s="161">
        <v>1998</v>
      </c>
      <c r="BL511" s="162">
        <v>-8.68</v>
      </c>
      <c r="BM511" s="161">
        <v>1967</v>
      </c>
      <c r="BN511" s="138">
        <v>-12.15</v>
      </c>
      <c r="BO511" s="161">
        <v>1967</v>
      </c>
      <c r="BP511" s="162">
        <v>5.27</v>
      </c>
      <c r="BQ511" s="161">
        <v>1968</v>
      </c>
      <c r="BR511" s="14"/>
      <c r="BS511" s="140" t="s">
        <v>321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1"/>
      <c r="O512" s="87"/>
      <c r="P512" s="210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3">
        <v>1893</v>
      </c>
      <c r="Z512" s="46">
        <v>-10</v>
      </c>
      <c r="AA512" s="127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1"/>
      <c r="BA512" s="1"/>
      <c r="BB512" s="1"/>
      <c r="BC512" s="266">
        <v>-4</v>
      </c>
      <c r="BD512" s="52">
        <v>1954</v>
      </c>
      <c r="BE512" s="6"/>
      <c r="BF512" s="138">
        <v>7.29</v>
      </c>
      <c r="BG512" s="161">
        <v>1987</v>
      </c>
      <c r="BH512" s="162">
        <v>-9.23</v>
      </c>
      <c r="BI512" s="161">
        <v>1967</v>
      </c>
      <c r="BJ512" s="138">
        <v>8.83</v>
      </c>
      <c r="BK512" s="161">
        <v>1970</v>
      </c>
      <c r="BL512" s="162">
        <v>-7.75</v>
      </c>
      <c r="BM512" s="161">
        <v>1967</v>
      </c>
      <c r="BN512" s="138">
        <v>-12.8</v>
      </c>
      <c r="BO512" s="161">
        <v>1967</v>
      </c>
      <c r="BP512" s="162">
        <v>5.0999999999999996</v>
      </c>
      <c r="BQ512" s="161">
        <v>1987</v>
      </c>
      <c r="BR512" s="14"/>
      <c r="BS512" s="42" t="s">
        <v>321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1"/>
      <c r="O513" s="87"/>
      <c r="P513" s="210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2">
        <v>1917</v>
      </c>
      <c r="AY513" s="10" t="s">
        <v>58</v>
      </c>
      <c r="AZ513" s="10"/>
      <c r="BA513" s="10"/>
      <c r="BB513" s="10"/>
      <c r="BC513" s="266">
        <v>-3.9</v>
      </c>
      <c r="BD513" s="52">
        <v>1951</v>
      </c>
      <c r="BE513" s="268"/>
      <c r="BF513" s="138">
        <v>6.25</v>
      </c>
      <c r="BG513" s="161">
        <v>1970</v>
      </c>
      <c r="BH513" s="162">
        <v>-9.4600000000000009</v>
      </c>
      <c r="BI513" s="161">
        <v>1954</v>
      </c>
      <c r="BJ513" s="138">
        <v>9.19</v>
      </c>
      <c r="BK513" s="161">
        <v>1987</v>
      </c>
      <c r="BL513" s="162">
        <v>-7.89</v>
      </c>
      <c r="BM513" s="161">
        <v>1954</v>
      </c>
      <c r="BN513" s="138">
        <v>-13.74</v>
      </c>
      <c r="BO513" s="161">
        <v>1949</v>
      </c>
      <c r="BP513" s="162">
        <v>4.4800000000000004</v>
      </c>
      <c r="BQ513" s="161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1"/>
      <c r="O514" s="87"/>
      <c r="P514" s="210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8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1"/>
      <c r="BA514" s="1"/>
      <c r="BB514" s="1"/>
      <c r="BC514" s="266">
        <v>-2.5</v>
      </c>
      <c r="BD514" s="52">
        <v>1981</v>
      </c>
      <c r="BE514" s="6"/>
      <c r="BF514" s="138">
        <v>8.74</v>
      </c>
      <c r="BG514" s="161">
        <v>2001</v>
      </c>
      <c r="BH514" s="162">
        <v>-9.2799999999999994</v>
      </c>
      <c r="BI514" s="161">
        <v>1969</v>
      </c>
      <c r="BJ514" s="138">
        <v>10.26</v>
      </c>
      <c r="BK514" s="161">
        <v>2001</v>
      </c>
      <c r="BL514" s="162">
        <v>-6.09</v>
      </c>
      <c r="BM514" s="161">
        <v>1981</v>
      </c>
      <c r="BN514" s="138">
        <v>-13.36</v>
      </c>
      <c r="BO514" s="161">
        <v>1951</v>
      </c>
      <c r="BP514" s="162">
        <v>5.89</v>
      </c>
      <c r="BQ514" s="161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1"/>
      <c r="O515" s="87"/>
      <c r="P515" s="210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8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1"/>
      <c r="BA515" s="1"/>
      <c r="BB515" s="1"/>
      <c r="BC515" s="266">
        <v>-5.2</v>
      </c>
      <c r="BD515" s="52">
        <v>1950</v>
      </c>
      <c r="BE515" s="6"/>
      <c r="BF515" s="138">
        <v>7.69</v>
      </c>
      <c r="BG515" s="161">
        <v>2009</v>
      </c>
      <c r="BH515" s="162">
        <v>-8.3800000000000008</v>
      </c>
      <c r="BI515" s="161">
        <v>1950</v>
      </c>
      <c r="BJ515" s="138">
        <v>10.53</v>
      </c>
      <c r="BK515" s="161">
        <v>2001</v>
      </c>
      <c r="BL515" s="162">
        <v>-6.07</v>
      </c>
      <c r="BM515" s="161">
        <v>1981</v>
      </c>
      <c r="BN515" s="138">
        <v>-14.06</v>
      </c>
      <c r="BO515" s="161">
        <v>1969</v>
      </c>
      <c r="BP515" s="162">
        <v>4.72</v>
      </c>
      <c r="BQ515" s="161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4"/>
      <c r="L516" s="75"/>
      <c r="M516" s="42">
        <v>0.1</v>
      </c>
      <c r="N516" s="211"/>
      <c r="O516" s="87"/>
      <c r="P516" s="210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8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1"/>
      <c r="BA516" s="1"/>
      <c r="BB516" s="1"/>
      <c r="BC516" s="266">
        <v>-0.1</v>
      </c>
      <c r="BD516" s="52">
        <v>1950</v>
      </c>
      <c r="BE516" s="6"/>
      <c r="BF516" s="138">
        <v>7.64</v>
      </c>
      <c r="BG516" s="161">
        <v>2009</v>
      </c>
      <c r="BH516" s="162">
        <v>-8.11</v>
      </c>
      <c r="BI516" s="161">
        <v>1974</v>
      </c>
      <c r="BJ516" s="138">
        <v>10.97</v>
      </c>
      <c r="BK516" s="161">
        <v>2009</v>
      </c>
      <c r="BL516" s="162">
        <v>-5.9</v>
      </c>
      <c r="BM516" s="161">
        <v>1950</v>
      </c>
      <c r="BN516" s="138">
        <v>-11.33</v>
      </c>
      <c r="BO516" s="161">
        <v>1950</v>
      </c>
      <c r="BP516" s="162">
        <v>5.58</v>
      </c>
      <c r="BQ516" s="161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1"/>
      <c r="O517" s="87"/>
      <c r="P517" s="210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8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1"/>
      <c r="BA517" s="1"/>
      <c r="BB517" s="1"/>
      <c r="BC517" s="266">
        <v>-4.8</v>
      </c>
      <c r="BD517" s="52">
        <v>1950</v>
      </c>
      <c r="BE517" s="6"/>
      <c r="BF517" s="138">
        <v>7.98</v>
      </c>
      <c r="BG517" s="161">
        <v>2001</v>
      </c>
      <c r="BH517" s="162">
        <v>-11.72</v>
      </c>
      <c r="BI517" s="161">
        <v>1973</v>
      </c>
      <c r="BJ517" s="138">
        <v>9.81</v>
      </c>
      <c r="BK517" s="161">
        <v>2009</v>
      </c>
      <c r="BL517" s="162">
        <v>-7.56</v>
      </c>
      <c r="BM517" s="161">
        <v>1950</v>
      </c>
      <c r="BN517" s="138">
        <v>-13.41</v>
      </c>
      <c r="BO517" s="161">
        <v>1973</v>
      </c>
      <c r="BP517" s="162">
        <v>5.3</v>
      </c>
      <c r="BQ517" s="161">
        <v>2009</v>
      </c>
      <c r="BR517" s="99"/>
      <c r="BS517" s="140" t="s">
        <v>321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1"/>
      <c r="O518" s="57"/>
      <c r="P518" s="210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8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342</v>
      </c>
      <c r="AZ518" s="38"/>
      <c r="BA518" s="38"/>
      <c r="BB518" s="38"/>
      <c r="BC518" s="266">
        <v>-2.8</v>
      </c>
      <c r="BD518" s="52">
        <v>1950</v>
      </c>
      <c r="BE518" s="264"/>
      <c r="BF518" s="138">
        <v>9.41</v>
      </c>
      <c r="BG518" s="161">
        <v>1997</v>
      </c>
      <c r="BH518" s="162">
        <v>-8.84</v>
      </c>
      <c r="BI518" s="161">
        <v>1973</v>
      </c>
      <c r="BJ518" s="138">
        <v>11.25</v>
      </c>
      <c r="BK518" s="161">
        <v>1997</v>
      </c>
      <c r="BL518" s="162">
        <v>-6.72</v>
      </c>
      <c r="BM518" s="161">
        <v>1973</v>
      </c>
      <c r="BN518" s="138">
        <v>-15.22</v>
      </c>
      <c r="BO518" s="161">
        <v>1973</v>
      </c>
      <c r="BP518" s="162">
        <v>5.82</v>
      </c>
      <c r="BQ518" s="161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1"/>
      <c r="O519" s="57"/>
      <c r="P519" s="210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8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1"/>
      <c r="BA519" s="1"/>
      <c r="BB519" s="1"/>
      <c r="BC519" s="266">
        <v>-2.8</v>
      </c>
      <c r="BD519" s="52">
        <v>1950</v>
      </c>
      <c r="BE519" s="6"/>
      <c r="BF519" s="142">
        <v>9.5</v>
      </c>
      <c r="BG519" s="161">
        <v>1997</v>
      </c>
      <c r="BH519" s="162">
        <v>-8.1999999999999993</v>
      </c>
      <c r="BI519" s="161">
        <v>1989</v>
      </c>
      <c r="BJ519" s="138">
        <v>11.89</v>
      </c>
      <c r="BK519" s="161">
        <v>1997</v>
      </c>
      <c r="BL519" s="162">
        <v>-4.99</v>
      </c>
      <c r="BM519" s="161">
        <v>1989</v>
      </c>
      <c r="BN519" s="138">
        <v>-9.67</v>
      </c>
      <c r="BO519" s="161">
        <v>1989</v>
      </c>
      <c r="BP519" s="171">
        <v>8</v>
      </c>
      <c r="BQ519" s="161">
        <v>1997</v>
      </c>
      <c r="BR519" s="99"/>
      <c r="BS519" s="140" t="s">
        <v>321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1"/>
      <c r="O520" s="57"/>
      <c r="P520" s="210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1"/>
      <c r="BA520" s="1"/>
      <c r="BB520" s="1"/>
      <c r="BC520" s="266">
        <v>-1.5</v>
      </c>
      <c r="BD520" s="52">
        <v>1982</v>
      </c>
      <c r="BE520" s="6"/>
      <c r="BF520" s="138">
        <v>7.28</v>
      </c>
      <c r="BG520" s="161">
        <v>1997</v>
      </c>
      <c r="BH520" s="162">
        <v>-9.75</v>
      </c>
      <c r="BI520" s="161">
        <v>1974</v>
      </c>
      <c r="BJ520" s="138">
        <v>11.11</v>
      </c>
      <c r="BK520" s="161">
        <v>1997</v>
      </c>
      <c r="BL520" s="162">
        <v>-4.42</v>
      </c>
      <c r="BM520" s="161">
        <v>1974</v>
      </c>
      <c r="BN520" s="138">
        <v>-11.73</v>
      </c>
      <c r="BO520" s="161">
        <v>1975</v>
      </c>
      <c r="BP520" s="162">
        <v>5.57</v>
      </c>
      <c r="BQ520" s="161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1"/>
      <c r="O521" s="62"/>
      <c r="P521" s="210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38"/>
      <c r="BA521" s="38"/>
      <c r="BB521" s="38"/>
      <c r="BC521" s="266">
        <v>-5.5</v>
      </c>
      <c r="BD521" s="52">
        <v>1973</v>
      </c>
      <c r="BE521" s="264"/>
      <c r="BF521" s="138">
        <v>6.77</v>
      </c>
      <c r="BG521" s="161">
        <v>1953</v>
      </c>
      <c r="BH521" s="204">
        <v>-13.42</v>
      </c>
      <c r="BI521" s="161">
        <v>1973</v>
      </c>
      <c r="BJ521" s="138">
        <v>9.4</v>
      </c>
      <c r="BK521" s="161">
        <v>1953</v>
      </c>
      <c r="BL521" s="162">
        <v>-6.79</v>
      </c>
      <c r="BM521" s="161">
        <v>1973</v>
      </c>
      <c r="BN521" s="138">
        <v>-14.66</v>
      </c>
      <c r="BO521" s="161">
        <v>1973</v>
      </c>
      <c r="BP521" s="162">
        <v>3.99</v>
      </c>
      <c r="BQ521" s="161">
        <v>2001</v>
      </c>
      <c r="BR521" s="99">
        <v>32</v>
      </c>
      <c r="BS521" s="140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4"/>
      <c r="L522" s="75"/>
      <c r="M522" s="42">
        <v>-0.3</v>
      </c>
      <c r="N522" s="211"/>
      <c r="O522" s="57"/>
      <c r="P522" s="210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1"/>
      <c r="BA522" s="1"/>
      <c r="BB522" s="1"/>
      <c r="BC522" s="266">
        <v>-5</v>
      </c>
      <c r="BD522" s="52">
        <v>1968</v>
      </c>
      <c r="BE522" s="6"/>
      <c r="BF522" s="138">
        <v>6.97</v>
      </c>
      <c r="BG522" s="161">
        <v>1972</v>
      </c>
      <c r="BH522" s="162">
        <v>-12.9</v>
      </c>
      <c r="BI522" s="161">
        <v>1973</v>
      </c>
      <c r="BJ522" s="138">
        <v>10.27</v>
      </c>
      <c r="BK522" s="161">
        <v>2007</v>
      </c>
      <c r="BL522" s="204">
        <v>-11.32</v>
      </c>
      <c r="BM522" s="161">
        <v>1973</v>
      </c>
      <c r="BN522" s="138">
        <v>-16.239999999999998</v>
      </c>
      <c r="BO522" s="161">
        <v>1973</v>
      </c>
      <c r="BP522" s="162">
        <v>4.93</v>
      </c>
      <c r="BQ522" s="161">
        <v>1972</v>
      </c>
      <c r="BR522" s="99"/>
      <c r="BS522" s="140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1"/>
      <c r="O523" s="62"/>
      <c r="P523" s="210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1"/>
      <c r="BA523" s="1"/>
      <c r="BB523" s="1"/>
      <c r="BC523" s="266">
        <v>-4.5999999999999996</v>
      </c>
      <c r="BD523" s="52">
        <v>1989</v>
      </c>
      <c r="BE523" s="6"/>
      <c r="BF523" s="138">
        <v>7.79</v>
      </c>
      <c r="BG523" s="161">
        <v>2006</v>
      </c>
      <c r="BH523" s="162">
        <v>-11.57</v>
      </c>
      <c r="BI523" s="161">
        <v>1977</v>
      </c>
      <c r="BJ523" s="138">
        <v>9.92</v>
      </c>
      <c r="BK523" s="161">
        <v>2006</v>
      </c>
      <c r="BL523" s="162">
        <v>-10.49</v>
      </c>
      <c r="BM523" s="161">
        <v>1977</v>
      </c>
      <c r="BN523" s="138">
        <v>-15.75</v>
      </c>
      <c r="BO523" s="161">
        <v>1977</v>
      </c>
      <c r="BP523" s="162">
        <v>4.32</v>
      </c>
      <c r="BQ523" s="161">
        <v>2006</v>
      </c>
      <c r="BR523" s="14">
        <v>45</v>
      </c>
      <c r="BS523" s="140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1"/>
      <c r="O524" s="62"/>
      <c r="P524" s="210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1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1"/>
      <c r="BA524" s="1"/>
      <c r="BB524" s="1"/>
      <c r="BC524" s="266">
        <v>-3</v>
      </c>
      <c r="BD524" s="52">
        <v>1991</v>
      </c>
      <c r="BE524" s="6"/>
      <c r="BF524" s="138">
        <v>8.82</v>
      </c>
      <c r="BG524" s="161">
        <v>2006</v>
      </c>
      <c r="BH524" s="162">
        <v>-11.32</v>
      </c>
      <c r="BI524" s="161">
        <v>1989</v>
      </c>
      <c r="BJ524" s="138">
        <v>10.55</v>
      </c>
      <c r="BK524" s="161">
        <v>2006</v>
      </c>
      <c r="BL524" s="162">
        <v>-8.44</v>
      </c>
      <c r="BM524" s="161">
        <v>1989</v>
      </c>
      <c r="BN524" s="138">
        <v>-13.83</v>
      </c>
      <c r="BO524" s="161">
        <v>1989</v>
      </c>
      <c r="BP524" s="162">
        <v>6.57</v>
      </c>
      <c r="BQ524" s="161">
        <v>2006</v>
      </c>
      <c r="BR524" s="14">
        <v>46</v>
      </c>
      <c r="BS524" s="140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1"/>
      <c r="O525" s="57"/>
      <c r="P525" s="210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1"/>
      <c r="BA525" s="1"/>
      <c r="BB525" s="1"/>
      <c r="BC525" s="266">
        <v>-3</v>
      </c>
      <c r="BD525" s="52">
        <v>1974</v>
      </c>
      <c r="BE525" s="6"/>
      <c r="BF525" s="138">
        <v>5.86</v>
      </c>
      <c r="BG525" s="161">
        <v>1964</v>
      </c>
      <c r="BH525" s="162">
        <v>-9.8699999999999992</v>
      </c>
      <c r="BI525" s="161">
        <v>1973</v>
      </c>
      <c r="BJ525" s="138">
        <v>10.96</v>
      </c>
      <c r="BK525" s="161">
        <v>2006</v>
      </c>
      <c r="BL525" s="162">
        <v>-6.46</v>
      </c>
      <c r="BM525" s="161">
        <v>1973</v>
      </c>
      <c r="BN525" s="138">
        <v>-11.83</v>
      </c>
      <c r="BO525" s="161">
        <v>1991</v>
      </c>
      <c r="BP525" s="162">
        <v>3.98</v>
      </c>
      <c r="BQ525" s="161">
        <v>1964</v>
      </c>
      <c r="BR525" s="14"/>
      <c r="BS525" s="140" t="s">
        <v>321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1"/>
      <c r="O526" s="57"/>
      <c r="P526" s="210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1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1"/>
      <c r="BA526" s="1"/>
      <c r="BB526" s="1"/>
      <c r="BC526" s="266">
        <v>-3.1</v>
      </c>
      <c r="BD526" s="52">
        <v>1995</v>
      </c>
      <c r="BE526" s="6"/>
      <c r="BF526" s="138">
        <v>6.75</v>
      </c>
      <c r="BG526" s="161">
        <v>1962</v>
      </c>
      <c r="BH526" s="162">
        <v>-10.26</v>
      </c>
      <c r="BI526" s="161">
        <v>1974</v>
      </c>
      <c r="BJ526" s="138">
        <v>8.9499999999999993</v>
      </c>
      <c r="BK526" s="161">
        <v>1962</v>
      </c>
      <c r="BL526" s="162">
        <v>-8.11</v>
      </c>
      <c r="BM526" s="161">
        <v>1995</v>
      </c>
      <c r="BN526" s="138">
        <v>-14.96</v>
      </c>
      <c r="BO526" s="161">
        <v>1974</v>
      </c>
      <c r="BP526" s="162">
        <v>3.58</v>
      </c>
      <c r="BQ526" s="161">
        <v>2012</v>
      </c>
      <c r="BR526" s="14"/>
      <c r="BS526" s="140" t="s">
        <v>321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1"/>
      <c r="O527" s="57"/>
      <c r="P527" s="210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1"/>
      <c r="BA527" s="1"/>
      <c r="BB527" s="1"/>
      <c r="BC527" s="266">
        <v>-4.0999999999999996</v>
      </c>
      <c r="BD527" s="52">
        <v>1966</v>
      </c>
      <c r="BE527" s="6"/>
      <c r="BF527" s="138">
        <v>5.38</v>
      </c>
      <c r="BG527" s="161">
        <v>1986</v>
      </c>
      <c r="BH527" s="162">
        <v>-11.86</v>
      </c>
      <c r="BI527" s="161">
        <v>2004</v>
      </c>
      <c r="BJ527" s="138">
        <v>9.26</v>
      </c>
      <c r="BK527" s="161">
        <v>2006</v>
      </c>
      <c r="BL527" s="162">
        <v>-7.03</v>
      </c>
      <c r="BM527" s="161">
        <v>1995</v>
      </c>
      <c r="BN527" s="138">
        <v>-14.24</v>
      </c>
      <c r="BO527" s="161">
        <v>2004</v>
      </c>
      <c r="BP527" s="162">
        <v>3.11</v>
      </c>
      <c r="BQ527" s="161">
        <v>1952</v>
      </c>
      <c r="BR527" s="14">
        <v>51</v>
      </c>
      <c r="BS527" s="140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1"/>
      <c r="O528" s="57"/>
      <c r="P528" s="210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1"/>
      <c r="BA528" s="1"/>
      <c r="BB528" s="1"/>
      <c r="BC528" s="266">
        <v>-5.6</v>
      </c>
      <c r="BD528" s="52">
        <v>1966</v>
      </c>
      <c r="BE528" s="6"/>
      <c r="BF528" s="138">
        <v>7.24</v>
      </c>
      <c r="BG528" s="161">
        <v>2006</v>
      </c>
      <c r="BH528" s="162">
        <v>-10.95</v>
      </c>
      <c r="BI528" s="161">
        <v>1988</v>
      </c>
      <c r="BJ528" s="138">
        <v>10.19</v>
      </c>
      <c r="BK528" s="161">
        <v>2006</v>
      </c>
      <c r="BL528" s="162">
        <v>-8.24</v>
      </c>
      <c r="BM528" s="161">
        <v>1988</v>
      </c>
      <c r="BN528" s="138">
        <v>-12.91</v>
      </c>
      <c r="BO528" s="161">
        <v>1988</v>
      </c>
      <c r="BP528" s="162">
        <v>4.04</v>
      </c>
      <c r="BQ528" s="161">
        <v>2002</v>
      </c>
      <c r="BR528" s="14">
        <v>53</v>
      </c>
      <c r="BS528" s="140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1"/>
      <c r="O529" s="57"/>
      <c r="P529" s="210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1"/>
      <c r="BA529" s="1"/>
      <c r="BB529" s="1"/>
      <c r="BC529" s="266">
        <v>-2.2000000000000002</v>
      </c>
      <c r="BD529" s="52">
        <v>1985</v>
      </c>
      <c r="BE529" s="6"/>
      <c r="BF529" s="138">
        <v>6.76</v>
      </c>
      <c r="BG529" s="161">
        <v>2005</v>
      </c>
      <c r="BH529" s="162">
        <v>-9.86</v>
      </c>
      <c r="BI529" s="161">
        <v>1995</v>
      </c>
      <c r="BJ529" s="138">
        <v>9.77</v>
      </c>
      <c r="BK529" s="161">
        <v>2005</v>
      </c>
      <c r="BL529" s="162">
        <v>-5.47</v>
      </c>
      <c r="BM529" s="161">
        <v>1988</v>
      </c>
      <c r="BN529" s="138">
        <v>-12.45</v>
      </c>
      <c r="BO529" s="161">
        <v>1988</v>
      </c>
      <c r="BP529" s="162">
        <v>3.37</v>
      </c>
      <c r="BQ529" s="161">
        <v>2005</v>
      </c>
      <c r="BR529" s="14">
        <v>68</v>
      </c>
      <c r="BS529" s="140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1"/>
      <c r="O530" s="57"/>
      <c r="P530" s="210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11"/>
      <c r="BA530" s="11"/>
      <c r="BB530" s="11"/>
      <c r="BC530" s="266">
        <v>-2.8</v>
      </c>
      <c r="BD530" s="52">
        <v>1965</v>
      </c>
      <c r="BE530" s="155"/>
      <c r="BF530" s="138">
        <v>6.32</v>
      </c>
      <c r="BG530" s="161">
        <v>2010</v>
      </c>
      <c r="BH530" s="162">
        <v>-10.82</v>
      </c>
      <c r="BI530" s="161">
        <v>1965</v>
      </c>
      <c r="BJ530" s="138">
        <v>8.18</v>
      </c>
      <c r="BK530" s="161">
        <v>2010</v>
      </c>
      <c r="BL530" s="162">
        <v>-8.08</v>
      </c>
      <c r="BM530" s="161">
        <v>1995</v>
      </c>
      <c r="BN530" s="138">
        <v>-13.34</v>
      </c>
      <c r="BO530" s="161">
        <v>1995</v>
      </c>
      <c r="BP530" s="162">
        <v>2.2000000000000002</v>
      </c>
      <c r="BQ530" s="161">
        <v>1958</v>
      </c>
      <c r="BR530" s="14">
        <v>85</v>
      </c>
      <c r="BS530" s="140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1"/>
      <c r="O531" s="62"/>
      <c r="P531" s="210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1"/>
      <c r="BA531" s="1"/>
      <c r="BB531" s="1"/>
      <c r="BC531" s="269">
        <v>-7.5</v>
      </c>
      <c r="BD531" s="52">
        <v>1961</v>
      </c>
      <c r="BE531" s="6"/>
      <c r="BF531" s="138">
        <v>6.46</v>
      </c>
      <c r="BG531" s="161">
        <v>2008</v>
      </c>
      <c r="BH531" s="162">
        <v>-11.32</v>
      </c>
      <c r="BI531" s="161">
        <v>1961</v>
      </c>
      <c r="BJ531" s="138">
        <v>8.58</v>
      </c>
      <c r="BK531" s="161">
        <v>2010</v>
      </c>
      <c r="BL531" s="162">
        <v>-8.52</v>
      </c>
      <c r="BM531" s="161">
        <v>1961</v>
      </c>
      <c r="BN531" s="138">
        <v>-13.64</v>
      </c>
      <c r="BO531" s="161">
        <v>1965</v>
      </c>
      <c r="BP531" s="162">
        <v>2.54</v>
      </c>
      <c r="BQ531" s="161">
        <v>1991</v>
      </c>
      <c r="BR531" s="14">
        <v>100</v>
      </c>
      <c r="BS531" s="140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1"/>
      <c r="O532" s="57"/>
      <c r="P532" s="210"/>
      <c r="Q532" s="42">
        <v>3.1</v>
      </c>
      <c r="R532" s="46">
        <v>6.9</v>
      </c>
      <c r="S532" s="47">
        <v>2008</v>
      </c>
      <c r="T532" s="193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11"/>
      <c r="BA532" s="11"/>
      <c r="BB532" s="11"/>
      <c r="BC532" s="266">
        <v>-6</v>
      </c>
      <c r="BD532" s="52">
        <v>1961</v>
      </c>
      <c r="BE532" s="155"/>
      <c r="BF532" s="138">
        <v>6.85</v>
      </c>
      <c r="BG532" s="161">
        <v>2006</v>
      </c>
      <c r="BH532" s="162">
        <v>-12.68</v>
      </c>
      <c r="BI532" s="161">
        <v>1961</v>
      </c>
      <c r="BJ532" s="138">
        <v>8.26</v>
      </c>
      <c r="BK532" s="161">
        <v>2006</v>
      </c>
      <c r="BL532" s="162">
        <v>-10.88</v>
      </c>
      <c r="BM532" s="161">
        <v>1961</v>
      </c>
      <c r="BN532" s="138">
        <v>-15.2</v>
      </c>
      <c r="BO532" s="161">
        <v>1961</v>
      </c>
      <c r="BP532" s="162">
        <v>4.18</v>
      </c>
      <c r="BQ532" s="161">
        <v>2008</v>
      </c>
      <c r="BR532" s="14">
        <v>120</v>
      </c>
      <c r="BS532" s="140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1"/>
      <c r="O533" s="62"/>
      <c r="P533" s="210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1"/>
      <c r="BA533" s="1"/>
      <c r="BB533" s="1"/>
      <c r="BC533" s="266">
        <v>-1.1000000000000001</v>
      </c>
      <c r="BD533" s="52">
        <v>1976</v>
      </c>
      <c r="BE533" s="6"/>
      <c r="BF533" s="138">
        <v>6.23</v>
      </c>
      <c r="BG533" s="161">
        <v>2006</v>
      </c>
      <c r="BH533" s="162">
        <v>-8.1300000000000008</v>
      </c>
      <c r="BI533" s="161">
        <v>1961</v>
      </c>
      <c r="BJ533" s="138">
        <v>8.86</v>
      </c>
      <c r="BK533" s="161">
        <v>2006</v>
      </c>
      <c r="BL533" s="162">
        <v>-5.79</v>
      </c>
      <c r="BM533" s="161">
        <v>1961</v>
      </c>
      <c r="BN533" s="138">
        <v>-14.27</v>
      </c>
      <c r="BO533" s="161">
        <v>1961</v>
      </c>
      <c r="BP533" s="162">
        <v>4.51</v>
      </c>
      <c r="BQ533" s="161">
        <v>2006</v>
      </c>
      <c r="BR533" s="14">
        <v>120</v>
      </c>
      <c r="BS533" s="140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1"/>
      <c r="O534" s="57"/>
      <c r="P534" s="210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343</v>
      </c>
      <c r="AZ534" s="1"/>
      <c r="BA534" s="1"/>
      <c r="BB534" s="1"/>
      <c r="BC534" s="266">
        <v>-6.1</v>
      </c>
      <c r="BD534" s="52">
        <v>1976</v>
      </c>
      <c r="BE534" s="6"/>
      <c r="BF534" s="138">
        <v>6.68</v>
      </c>
      <c r="BG534" s="161">
        <v>1971</v>
      </c>
      <c r="BH534" s="162">
        <v>-10</v>
      </c>
      <c r="BI534" s="161">
        <v>2000</v>
      </c>
      <c r="BJ534" s="138">
        <v>9.06</v>
      </c>
      <c r="BK534" s="161">
        <v>1991</v>
      </c>
      <c r="BL534" s="162">
        <v>-7.4</v>
      </c>
      <c r="BM534" s="161">
        <v>1976</v>
      </c>
      <c r="BN534" s="138">
        <v>-12.16</v>
      </c>
      <c r="BO534" s="161">
        <v>2000</v>
      </c>
      <c r="BP534" s="162">
        <v>5.1100000000000003</v>
      </c>
      <c r="BQ534" s="161">
        <v>1971</v>
      </c>
      <c r="BR534" s="14">
        <v>120</v>
      </c>
      <c r="BS534" s="140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1"/>
      <c r="O535" s="62"/>
      <c r="P535" s="210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4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344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6">
        <v>-3.5</v>
      </c>
      <c r="BD535" s="52">
        <v>1975</v>
      </c>
      <c r="BE535" s="76"/>
      <c r="BF535" s="138">
        <v>6.82</v>
      </c>
      <c r="BG535" s="161">
        <v>1971</v>
      </c>
      <c r="BH535" s="162">
        <v>-11.29</v>
      </c>
      <c r="BI535" s="161">
        <v>1976</v>
      </c>
      <c r="BJ535" s="138">
        <v>8.0299999999999994</v>
      </c>
      <c r="BK535" s="161">
        <v>1971</v>
      </c>
      <c r="BL535" s="162">
        <v>-9.17</v>
      </c>
      <c r="BM535" s="161">
        <v>1976</v>
      </c>
      <c r="BN535" s="138">
        <v>-13.79</v>
      </c>
      <c r="BO535" s="161">
        <v>1976</v>
      </c>
      <c r="BP535" s="162">
        <v>5.55</v>
      </c>
      <c r="BQ535" s="161">
        <v>1971</v>
      </c>
      <c r="BR535" s="14"/>
      <c r="BS535" s="140"/>
      <c r="BT535" s="213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1"/>
      <c r="O536" s="62"/>
      <c r="P536" s="214"/>
      <c r="Q536" s="186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3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6"/>
      <c r="BS536" s="19"/>
      <c r="BT536" s="1"/>
    </row>
    <row r="537" spans="1:72" x14ac:dyDescent="0.25">
      <c r="A537" s="1" t="s">
        <v>323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5">AVERAGE(E505:E535)</f>
        <v>#DIV/0!</v>
      </c>
      <c r="F537" s="42" t="e">
        <f t="shared" si="25"/>
        <v>#DIV/0!</v>
      </c>
      <c r="G537" s="42" t="e">
        <f t="shared" si="25"/>
        <v>#DIV/0!</v>
      </c>
      <c r="H537" s="42" t="e">
        <f t="shared" si="25"/>
        <v>#DIV/0!</v>
      </c>
      <c r="I537" s="42" t="e">
        <f t="shared" si="25"/>
        <v>#DIV/0!</v>
      </c>
      <c r="J537" s="24" t="e">
        <f t="shared" si="25"/>
        <v>#DIV/0!</v>
      </c>
      <c r="K537" s="54" t="e">
        <f t="shared" si="25"/>
        <v>#DIV/0!</v>
      </c>
      <c r="L537" s="75" t="e">
        <f>AVERAGE(L505:L535)</f>
        <v>#DIV/0!</v>
      </c>
      <c r="M537" s="42"/>
      <c r="N537" s="211">
        <f>SUM(N505:N535)</f>
        <v>0</v>
      </c>
      <c r="O537" s="62">
        <f>SUM(O507:O535)</f>
        <v>0</v>
      </c>
      <c r="P537" s="210">
        <f>SUM(P505:P535)</f>
        <v>0</v>
      </c>
      <c r="Q537" s="147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26">AVERAGE(AC505:AC535)</f>
        <v>#DIV/0!</v>
      </c>
      <c r="AD537" s="72"/>
      <c r="AE537" s="72" t="e">
        <f t="shared" si="26"/>
        <v>#DIV/0!</v>
      </c>
      <c r="AF537" s="72"/>
      <c r="AG537" s="72" t="e">
        <f t="shared" si="26"/>
        <v>#DIV/0!</v>
      </c>
      <c r="AH537" s="72"/>
      <c r="AI537" s="72" t="e">
        <f t="shared" si="26"/>
        <v>#DIV/0!</v>
      </c>
      <c r="AJ537" s="72"/>
      <c r="AK537" s="100" t="e">
        <f t="shared" si="26"/>
        <v>#DIV/0!</v>
      </c>
      <c r="AL537" s="100" t="e">
        <f t="shared" si="26"/>
        <v>#DIV/0!</v>
      </c>
      <c r="AM537" s="100" t="e">
        <f t="shared" si="26"/>
        <v>#DIV/0!</v>
      </c>
      <c r="AN537" s="100" t="e">
        <f t="shared" si="26"/>
        <v>#DIV/0!</v>
      </c>
      <c r="AO537" s="187" t="e">
        <f>AVERAGE(AO505:AO535)</f>
        <v>#DIV/0!</v>
      </c>
      <c r="AP537" s="187" t="e">
        <f>AVERAGE(AP505:AP535)</f>
        <v>#DIV/0!</v>
      </c>
      <c r="AQ537" s="187" t="e">
        <f>AVERAGE(AQ505:AQ535)</f>
        <v>#DIV/0!</v>
      </c>
      <c r="AR537" s="94" t="e">
        <f t="shared" si="26"/>
        <v>#DIV/0!</v>
      </c>
      <c r="AS537" s="215" t="e">
        <f t="shared" si="26"/>
        <v>#DIV/0!</v>
      </c>
      <c r="AT537" s="100">
        <f t="shared" si="26"/>
        <v>15.609677419354838</v>
      </c>
      <c r="AU537" s="100"/>
      <c r="AV537" s="100"/>
      <c r="AW537" s="72">
        <f t="shared" si="26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2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345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346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425</v>
      </c>
      <c r="Z541" s="13"/>
      <c r="AA541" s="6"/>
      <c r="AB541" s="2">
        <v>0.9</v>
      </c>
    </row>
    <row r="542" spans="1:72" x14ac:dyDescent="0.25">
      <c r="B542" s="2" t="s">
        <v>347</v>
      </c>
      <c r="C542" s="2"/>
      <c r="D542" s="2"/>
      <c r="E542" s="2"/>
      <c r="F542" s="2"/>
      <c r="G542" s="2"/>
      <c r="H542" s="2"/>
      <c r="I542" s="2" t="s">
        <v>426</v>
      </c>
      <c r="J542" s="2"/>
      <c r="K542" s="2">
        <v>1.1000000000000001</v>
      </c>
    </row>
    <row r="543" spans="1:72" x14ac:dyDescent="0.25">
      <c r="B543" s="75" t="s">
        <v>348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349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350</v>
      </c>
      <c r="C545" s="2"/>
      <c r="D545" s="2"/>
      <c r="E545" s="2"/>
      <c r="F545" s="2"/>
      <c r="G545" s="2"/>
      <c r="H545" s="2"/>
      <c r="I545" s="2" t="s">
        <v>427</v>
      </c>
      <c r="J545" s="2"/>
      <c r="K545" s="216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428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227" workbookViewId="0">
      <selection activeCell="L245" sqref="L245"/>
    </sheetView>
  </sheetViews>
  <sheetFormatPr defaultRowHeight="15" x14ac:dyDescent="0.25"/>
  <cols>
    <col min="1" max="1" width="3.5703125" customWidth="1"/>
    <col min="2" max="2" width="6.7109375" style="123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3" customWidth="1"/>
    <col min="19" max="21" width="6.7109375" customWidth="1"/>
    <col min="22" max="22" width="6.7109375" style="123" customWidth="1"/>
    <col min="23" max="25" width="6.7109375" customWidth="1"/>
    <col min="26" max="26" width="6.7109375" style="179" customWidth="1"/>
    <col min="27" max="27" width="6.7109375" customWidth="1"/>
  </cols>
  <sheetData>
    <row r="1" spans="1:27" x14ac:dyDescent="0.25">
      <c r="A1" s="1"/>
      <c r="B1" s="13" t="s">
        <v>429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7"/>
      <c r="R1" s="156"/>
      <c r="S1" s="1"/>
      <c r="T1" s="1"/>
      <c r="U1" s="1"/>
      <c r="V1" s="5"/>
      <c r="W1" s="1"/>
      <c r="X1" s="1"/>
      <c r="Y1" s="1"/>
      <c r="Z1" s="1"/>
      <c r="AA1" s="218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0"/>
      <c r="I2" s="1"/>
      <c r="J2" s="1"/>
      <c r="K2" s="1"/>
      <c r="L2" s="1"/>
      <c r="M2" s="15" t="s">
        <v>7</v>
      </c>
      <c r="N2" s="2"/>
      <c r="O2" s="2"/>
      <c r="P2" s="217"/>
      <c r="Q2" s="217"/>
      <c r="R2" s="16" t="s">
        <v>8</v>
      </c>
      <c r="S2" s="17"/>
      <c r="T2" s="18"/>
      <c r="U2" s="18"/>
      <c r="V2" s="322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351</v>
      </c>
      <c r="P3" s="217" t="s">
        <v>45</v>
      </c>
      <c r="Q3" s="217" t="s">
        <v>352</v>
      </c>
      <c r="R3" s="219" t="s">
        <v>20</v>
      </c>
      <c r="S3" s="220" t="s">
        <v>21</v>
      </c>
      <c r="T3" s="220" t="s">
        <v>33</v>
      </c>
      <c r="U3" s="220" t="s">
        <v>21</v>
      </c>
      <c r="V3" s="219" t="s">
        <v>20</v>
      </c>
      <c r="W3" s="220" t="s">
        <v>21</v>
      </c>
      <c r="X3" s="220" t="s">
        <v>33</v>
      </c>
      <c r="Y3" s="221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2" t="s">
        <v>353</v>
      </c>
      <c r="S4" s="223"/>
      <c r="T4" s="224"/>
      <c r="U4" s="224"/>
      <c r="V4" s="222"/>
      <c r="W4" s="223"/>
      <c r="X4" s="224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9">
        <v>1.9</v>
      </c>
      <c r="H5" s="119">
        <v>1.3</v>
      </c>
      <c r="I5" s="119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20">
        <v>1969</v>
      </c>
      <c r="X5" s="225">
        <v>-17.899999999999999</v>
      </c>
      <c r="Y5" s="179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9">
        <v>1.3</v>
      </c>
      <c r="H6" s="119">
        <v>2</v>
      </c>
      <c r="I6" s="119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20">
        <v>1956</v>
      </c>
      <c r="X6" s="225">
        <v>-20.8</v>
      </c>
      <c r="Y6" s="179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9">
        <v>3</v>
      </c>
      <c r="H7" s="119">
        <v>4</v>
      </c>
      <c r="I7" s="119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20">
        <v>1954</v>
      </c>
      <c r="X7" s="225">
        <v>-16</v>
      </c>
      <c r="Y7" s="179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9">
        <v>1.6</v>
      </c>
      <c r="H8" s="119">
        <v>1.4</v>
      </c>
      <c r="I8" s="119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20">
        <v>1954</v>
      </c>
      <c r="X8" s="225">
        <v>-18.399999999999999</v>
      </c>
      <c r="Y8" s="179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9">
        <v>1.4</v>
      </c>
      <c r="H9" s="119">
        <v>0.8</v>
      </c>
      <c r="I9" s="119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20">
        <v>2006</v>
      </c>
      <c r="X9" s="225">
        <v>-19</v>
      </c>
      <c r="Y9" s="179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9">
        <v>1.4</v>
      </c>
      <c r="H10" s="119">
        <v>1.4</v>
      </c>
      <c r="I10" s="119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20">
        <v>2002</v>
      </c>
      <c r="X10" s="225">
        <v>-18.600000000000001</v>
      </c>
      <c r="Y10" s="179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9">
        <v>1.8</v>
      </c>
      <c r="H11" s="119">
        <v>1.6</v>
      </c>
      <c r="I11" s="119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20">
        <v>2002</v>
      </c>
      <c r="X11" s="225">
        <v>-20.8</v>
      </c>
      <c r="Y11" s="179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9">
        <v>2.4</v>
      </c>
      <c r="H12" s="119">
        <v>2.2999999999999998</v>
      </c>
      <c r="I12" s="119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20">
        <v>1967</v>
      </c>
      <c r="X12" s="225">
        <v>-21.6</v>
      </c>
      <c r="Y12" s="179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9">
        <v>1.8</v>
      </c>
      <c r="H13" s="119">
        <v>1.8</v>
      </c>
      <c r="I13" s="119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20">
        <v>1941</v>
      </c>
      <c r="X13" s="225">
        <v>-21.6</v>
      </c>
      <c r="Y13" s="179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9">
        <v>2.6</v>
      </c>
      <c r="H14" s="119">
        <v>2.2000000000000002</v>
      </c>
      <c r="I14" s="119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20">
        <v>1954</v>
      </c>
      <c r="X14" s="225">
        <v>-20</v>
      </c>
      <c r="Y14" s="179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9">
        <v>-0.1</v>
      </c>
      <c r="H15" s="119">
        <v>-1.9</v>
      </c>
      <c r="I15" s="119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20">
        <v>1954</v>
      </c>
      <c r="X15" s="225">
        <v>-21</v>
      </c>
      <c r="Y15" s="179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9">
        <v>-9.1999999999999993</v>
      </c>
      <c r="H16" s="119">
        <v>1.4</v>
      </c>
      <c r="I16" s="119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20">
        <v>1985</v>
      </c>
      <c r="X16" s="225">
        <v>-22.5</v>
      </c>
      <c r="Y16" s="179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9">
        <v>0</v>
      </c>
      <c r="H17" s="119">
        <v>0</v>
      </c>
      <c r="I17" s="119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8">
        <v>13.6</v>
      </c>
      <c r="W17" s="120">
        <v>1992</v>
      </c>
      <c r="X17" s="225">
        <v>-22</v>
      </c>
      <c r="Y17" s="179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9">
        <v>-0.1</v>
      </c>
      <c r="H18" s="119">
        <v>0</v>
      </c>
      <c r="I18" s="119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6">
        <v>17.5</v>
      </c>
      <c r="W18" s="120">
        <v>1992</v>
      </c>
      <c r="X18" s="225">
        <v>-22.4</v>
      </c>
      <c r="Y18" s="179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9">
        <v>2.2000000000000002</v>
      </c>
      <c r="H19" s="119">
        <v>3</v>
      </c>
      <c r="I19" s="119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8">
        <v>13.8</v>
      </c>
      <c r="W19" s="120">
        <v>2000</v>
      </c>
      <c r="X19" s="225">
        <v>-20.100000000000001</v>
      </c>
      <c r="Y19" s="179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9">
        <v>3.6</v>
      </c>
      <c r="H20" s="119">
        <v>2.7</v>
      </c>
      <c r="I20" s="119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20">
        <v>2000</v>
      </c>
      <c r="X20" s="225">
        <v>-23</v>
      </c>
      <c r="Y20" s="179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9">
        <v>4.8</v>
      </c>
      <c r="H21" s="119">
        <v>5.8</v>
      </c>
      <c r="I21" s="119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7">
        <v>13.5</v>
      </c>
      <c r="W21" s="120">
        <v>2000</v>
      </c>
      <c r="X21" s="225">
        <v>-17.899999999999999</v>
      </c>
      <c r="Y21" s="179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9">
        <v>4.7</v>
      </c>
      <c r="H22" s="119">
        <v>4</v>
      </c>
      <c r="I22" s="119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8">
        <v>11.5</v>
      </c>
      <c r="W22" s="120">
        <v>1992</v>
      </c>
      <c r="X22" s="225">
        <v>-21</v>
      </c>
      <c r="Y22" s="179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9">
        <v>1.4</v>
      </c>
      <c r="H23" s="119">
        <v>1.8</v>
      </c>
      <c r="I23" s="119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20">
        <v>1992</v>
      </c>
      <c r="X23" s="225">
        <v>-24.9</v>
      </c>
      <c r="Y23" s="179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9">
        <v>3.9</v>
      </c>
      <c r="H24" s="119">
        <v>3.2</v>
      </c>
      <c r="I24" s="119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7">
        <v>10.6</v>
      </c>
      <c r="W24" s="120">
        <v>1992</v>
      </c>
      <c r="X24" s="225">
        <v>-29.5</v>
      </c>
      <c r="Y24" s="179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9">
        <v>4.9000000000000004</v>
      </c>
      <c r="H25" s="119">
        <v>5.8</v>
      </c>
      <c r="I25" s="119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8">
        <v>14</v>
      </c>
      <c r="W25" s="120">
        <v>1935</v>
      </c>
      <c r="X25" s="225">
        <v>-32.5</v>
      </c>
      <c r="Y25" s="179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9">
        <v>1.7</v>
      </c>
      <c r="H26" s="119">
        <v>1.4</v>
      </c>
      <c r="I26" s="119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20">
        <v>1983</v>
      </c>
      <c r="X26" s="225">
        <v>-21.9</v>
      </c>
      <c r="Y26" s="179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9">
        <v>0.7</v>
      </c>
      <c r="H27" s="119">
        <v>2</v>
      </c>
      <c r="I27" s="119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8">
        <v>11.4</v>
      </c>
      <c r="W27" s="120">
        <v>1983</v>
      </c>
      <c r="X27" s="225">
        <v>-21.4</v>
      </c>
      <c r="Y27" s="179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9">
        <v>0.6</v>
      </c>
      <c r="H28" s="119">
        <v>0</v>
      </c>
      <c r="I28" s="119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8">
        <v>14.2</v>
      </c>
      <c r="W28" s="120">
        <v>2000</v>
      </c>
      <c r="X28" s="225">
        <v>-22.5</v>
      </c>
      <c r="Y28" s="179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9">
        <v>0.2</v>
      </c>
      <c r="H29" s="119">
        <v>0.2</v>
      </c>
      <c r="I29" s="119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20">
        <v>1981</v>
      </c>
      <c r="X29" s="225">
        <v>-21.2</v>
      </c>
      <c r="Y29" s="179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9">
        <v>-4.2</v>
      </c>
      <c r="H30" s="119">
        <v>-4</v>
      </c>
      <c r="I30" s="119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8">
        <v>11.6</v>
      </c>
      <c r="W30" s="120">
        <v>1981</v>
      </c>
      <c r="X30" s="225">
        <v>-21.7</v>
      </c>
      <c r="Y30" s="179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9">
        <v>2.8</v>
      </c>
      <c r="H31" s="119">
        <v>2.2000000000000002</v>
      </c>
      <c r="I31" s="119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8">
        <v>12.5</v>
      </c>
      <c r="W31" s="120">
        <v>1992</v>
      </c>
      <c r="X31" s="225">
        <v>-18.399999999999999</v>
      </c>
      <c r="Y31" s="179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9">
        <v>0.6</v>
      </c>
      <c r="H32" s="119">
        <v>0.4</v>
      </c>
      <c r="I32" s="119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8">
        <v>11.2</v>
      </c>
      <c r="W32" s="120">
        <v>1991</v>
      </c>
      <c r="X32" s="225">
        <v>-17.2</v>
      </c>
      <c r="Y32" s="179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9">
        <v>-4</v>
      </c>
      <c r="H33" s="119">
        <v>-2.4</v>
      </c>
      <c r="I33" s="119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20">
        <v>1997</v>
      </c>
      <c r="X33" s="225">
        <v>-17.399999999999999</v>
      </c>
      <c r="Y33" s="179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9">
        <v>3.6</v>
      </c>
      <c r="H34" s="119">
        <v>3.4</v>
      </c>
      <c r="I34" s="119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20">
        <v>1992</v>
      </c>
      <c r="X34" s="225">
        <v>-19.399999999999999</v>
      </c>
      <c r="Y34" s="179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9">
        <v>4</v>
      </c>
      <c r="H35" s="119">
        <v>4.5</v>
      </c>
      <c r="I35" s="119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20">
        <v>1999</v>
      </c>
      <c r="X35" s="225">
        <v>-18</v>
      </c>
      <c r="Y35" s="179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6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7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354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7"/>
      <c r="R39" s="154"/>
      <c r="S39" s="1"/>
      <c r="T39" s="1"/>
      <c r="U39" s="1"/>
      <c r="V39" s="5"/>
      <c r="W39" s="1"/>
      <c r="X39" s="1"/>
      <c r="Y39" s="1"/>
      <c r="Z39" s="1"/>
      <c r="AA39" s="218"/>
    </row>
    <row r="40" spans="1:27" x14ac:dyDescent="0.25">
      <c r="A40" s="1"/>
      <c r="B40" s="13" t="s">
        <v>355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7"/>
      <c r="R40" s="154"/>
      <c r="S40" s="1"/>
      <c r="T40" s="1"/>
      <c r="U40" s="1"/>
      <c r="V40" s="5"/>
      <c r="W40" s="1"/>
      <c r="X40" s="1"/>
      <c r="Y40" s="1"/>
      <c r="Z40" s="1"/>
      <c r="AA40" s="218"/>
    </row>
    <row r="41" spans="1:27" x14ac:dyDescent="0.25">
      <c r="A41" s="1"/>
      <c r="B41" s="13" t="s">
        <v>356</v>
      </c>
      <c r="C41" s="2"/>
      <c r="D41" s="2"/>
      <c r="E41" s="2"/>
      <c r="F41" s="2"/>
      <c r="G41" s="1"/>
      <c r="H41" s="2"/>
      <c r="I41" s="2" t="s">
        <v>426</v>
      </c>
      <c r="J41" s="2"/>
      <c r="K41" s="75">
        <v>-0.2</v>
      </c>
      <c r="L41" s="1"/>
      <c r="M41" s="1"/>
      <c r="N41" s="324"/>
      <c r="O41" s="324"/>
      <c r="P41" s="324"/>
      <c r="Q41" s="228"/>
      <c r="R41" s="229"/>
      <c r="S41" s="230"/>
      <c r="T41" s="230"/>
      <c r="U41" s="230"/>
      <c r="V41" s="323"/>
      <c r="W41" s="230"/>
      <c r="X41" s="230"/>
      <c r="Y41" s="230"/>
      <c r="Z41" s="1"/>
      <c r="AA41" s="218"/>
    </row>
    <row r="42" spans="1:27" x14ac:dyDescent="0.25">
      <c r="A42" s="1"/>
      <c r="B42" s="72" t="s">
        <v>357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7"/>
      <c r="R42" s="154"/>
      <c r="S42" s="1"/>
      <c r="T42" s="1"/>
      <c r="U42" s="1"/>
      <c r="V42" s="5"/>
      <c r="W42" s="1"/>
      <c r="X42" s="1"/>
      <c r="Y42" s="1"/>
      <c r="Z42" s="1"/>
      <c r="AA42" s="218"/>
    </row>
    <row r="43" spans="1:27" x14ac:dyDescent="0.25">
      <c r="A43" s="1"/>
      <c r="B43" s="13" t="s">
        <v>358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7"/>
      <c r="R43" s="154"/>
      <c r="S43" s="1"/>
      <c r="T43" s="1"/>
      <c r="U43" s="1"/>
      <c r="V43" s="5"/>
      <c r="W43" s="1"/>
      <c r="X43" s="1"/>
      <c r="Y43" s="1"/>
      <c r="Z43" s="1"/>
      <c r="AA43" s="218"/>
    </row>
    <row r="44" spans="1:27" x14ac:dyDescent="0.25">
      <c r="A44" s="1"/>
      <c r="B44" s="13" t="s">
        <v>359</v>
      </c>
      <c r="C44" s="2"/>
      <c r="D44" s="2"/>
      <c r="E44" s="1"/>
      <c r="F44" s="1"/>
      <c r="G44" s="1"/>
      <c r="H44" s="2"/>
      <c r="I44" s="2" t="s">
        <v>427</v>
      </c>
      <c r="J44" s="2"/>
      <c r="K44" s="2">
        <v>56.6</v>
      </c>
      <c r="L44" s="1"/>
      <c r="M44" s="1"/>
      <c r="N44" s="1"/>
      <c r="O44" s="1"/>
      <c r="P44" s="1"/>
      <c r="Q44" s="217"/>
      <c r="R44" s="154"/>
      <c r="S44" s="1"/>
      <c r="T44" s="1"/>
      <c r="U44" s="1"/>
      <c r="V44" s="5"/>
      <c r="W44" s="1"/>
      <c r="X44" s="1"/>
      <c r="Y44" s="1"/>
      <c r="Z44" s="1"/>
      <c r="AA44" s="218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428</v>
      </c>
      <c r="J45" s="2"/>
      <c r="K45" s="75">
        <v>6.7</v>
      </c>
      <c r="L45" s="1"/>
      <c r="M45" s="1"/>
      <c r="N45" s="1"/>
      <c r="O45" s="1"/>
      <c r="P45" s="1"/>
      <c r="Q45" s="217"/>
      <c r="R45" s="154"/>
      <c r="S45" s="1"/>
      <c r="T45" s="1"/>
      <c r="U45" s="1"/>
      <c r="V45" s="5"/>
      <c r="W45" s="1"/>
      <c r="X45" s="1"/>
      <c r="Y45" s="1"/>
      <c r="Z45" s="1"/>
      <c r="AA45" s="218"/>
    </row>
    <row r="46" spans="1:27" x14ac:dyDescent="0.25">
      <c r="A46" s="1"/>
      <c r="B46" s="13" t="s">
        <v>442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7"/>
      <c r="R46" s="154"/>
      <c r="S46" s="1"/>
      <c r="T46" s="1"/>
      <c r="U46" s="1"/>
      <c r="V46" s="5"/>
      <c r="W46" s="1"/>
      <c r="X46" s="1"/>
      <c r="Y46" s="1"/>
      <c r="Z46" s="1"/>
      <c r="AA46" s="218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0"/>
      <c r="I47" s="1"/>
      <c r="J47" s="1"/>
      <c r="K47" s="1"/>
      <c r="L47" s="1"/>
      <c r="M47" s="15" t="s">
        <v>7</v>
      </c>
      <c r="N47" s="2"/>
      <c r="O47" s="2"/>
      <c r="P47" s="217"/>
      <c r="Q47" s="45"/>
      <c r="R47" s="16" t="s">
        <v>8</v>
      </c>
      <c r="S47" s="17"/>
      <c r="T47" s="18"/>
      <c r="U47" s="18"/>
      <c r="V47" s="322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360</v>
      </c>
      <c r="P48" s="217" t="s">
        <v>45</v>
      </c>
      <c r="Q48" s="45" t="s">
        <v>352</v>
      </c>
      <c r="R48" s="219" t="s">
        <v>20</v>
      </c>
      <c r="S48" s="220" t="s">
        <v>21</v>
      </c>
      <c r="T48" s="220" t="s">
        <v>33</v>
      </c>
      <c r="U48" s="220" t="s">
        <v>21</v>
      </c>
      <c r="V48" s="219" t="s">
        <v>20</v>
      </c>
      <c r="W48" s="220" t="s">
        <v>21</v>
      </c>
      <c r="X48" s="220" t="s">
        <v>33</v>
      </c>
      <c r="Y48" s="221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7"/>
      <c r="Q49" s="45" t="s">
        <v>45</v>
      </c>
      <c r="R49" s="222" t="s">
        <v>353</v>
      </c>
      <c r="S49" s="223"/>
      <c r="T49" s="224"/>
      <c r="U49" s="224"/>
      <c r="V49" s="222"/>
      <c r="W49" s="223"/>
      <c r="X49" s="224"/>
      <c r="Y49" s="33"/>
      <c r="Z49" s="2"/>
    </row>
    <row r="50" spans="1:26" x14ac:dyDescent="0.25">
      <c r="A50" s="2">
        <v>1</v>
      </c>
      <c r="B50" s="231">
        <v>3.8</v>
      </c>
      <c r="C50" s="35">
        <v>3.9</v>
      </c>
      <c r="D50" s="35">
        <v>3.4</v>
      </c>
      <c r="E50" s="35">
        <v>3.4</v>
      </c>
      <c r="F50" s="35">
        <v>3.7</v>
      </c>
      <c r="G50" s="232">
        <v>2.8</v>
      </c>
      <c r="H50" s="232">
        <v>2.4</v>
      </c>
      <c r="I50" s="232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3">
        <v>0.7</v>
      </c>
      <c r="O50" s="101">
        <v>5</v>
      </c>
      <c r="P50" s="121">
        <v>0</v>
      </c>
      <c r="Q50" s="42">
        <v>3.6</v>
      </c>
      <c r="R50" s="231">
        <v>8.6999999999999993</v>
      </c>
      <c r="S50" s="113">
        <v>2005</v>
      </c>
      <c r="T50" s="34">
        <v>-17.7</v>
      </c>
      <c r="U50" s="102">
        <v>1969</v>
      </c>
      <c r="V50" s="231">
        <v>11.5</v>
      </c>
      <c r="W50" s="234">
        <v>2005</v>
      </c>
      <c r="X50" s="232">
        <v>-20.5</v>
      </c>
      <c r="Y50" s="234">
        <v>1969</v>
      </c>
      <c r="Z50" s="2">
        <v>1</v>
      </c>
    </row>
    <row r="51" spans="1:26" x14ac:dyDescent="0.25">
      <c r="A51" s="2">
        <v>2</v>
      </c>
      <c r="B51" s="231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2">
        <v>0.4</v>
      </c>
      <c r="H51" s="232">
        <v>0.2</v>
      </c>
      <c r="I51" s="232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3">
        <v>2.4</v>
      </c>
      <c r="O51" s="101">
        <v>7</v>
      </c>
      <c r="P51" s="121">
        <v>0</v>
      </c>
      <c r="Q51" s="42">
        <v>4.8</v>
      </c>
      <c r="R51" s="231">
        <v>8</v>
      </c>
      <c r="S51" s="113">
        <v>1959</v>
      </c>
      <c r="T51" s="34">
        <v>-17.7</v>
      </c>
      <c r="U51" s="102">
        <v>1968</v>
      </c>
      <c r="V51" s="231">
        <v>12</v>
      </c>
      <c r="W51" s="234">
        <v>1932</v>
      </c>
      <c r="X51" s="232">
        <v>-20.6</v>
      </c>
      <c r="Y51" s="234">
        <v>1968</v>
      </c>
      <c r="Z51" s="2">
        <v>2</v>
      </c>
    </row>
    <row r="52" spans="1:26" x14ac:dyDescent="0.25">
      <c r="A52" s="2">
        <v>3</v>
      </c>
      <c r="B52" s="231">
        <v>-0.4</v>
      </c>
      <c r="C52" s="35">
        <v>0</v>
      </c>
      <c r="D52" s="35">
        <v>0.2</v>
      </c>
      <c r="E52" s="35">
        <v>-0.6</v>
      </c>
      <c r="F52" s="35">
        <v>0</v>
      </c>
      <c r="G52" s="232">
        <v>-0.2</v>
      </c>
      <c r="H52" s="232">
        <v>0</v>
      </c>
      <c r="I52" s="232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3">
        <v>8.4</v>
      </c>
      <c r="O52" s="101">
        <v>15</v>
      </c>
      <c r="P52" s="121">
        <v>0</v>
      </c>
      <c r="Q52" s="42">
        <v>4</v>
      </c>
      <c r="R52" s="231">
        <v>7.5</v>
      </c>
      <c r="S52" s="113">
        <v>1965</v>
      </c>
      <c r="T52" s="35">
        <v>-15</v>
      </c>
      <c r="U52" s="102">
        <v>1980</v>
      </c>
      <c r="V52" s="231">
        <v>12.4</v>
      </c>
      <c r="W52" s="234">
        <v>1971</v>
      </c>
      <c r="X52" s="235">
        <v>-21.2</v>
      </c>
      <c r="Y52" s="234">
        <v>1968</v>
      </c>
      <c r="Z52" s="2">
        <v>3</v>
      </c>
    </row>
    <row r="53" spans="1:26" x14ac:dyDescent="0.25">
      <c r="A53" s="2">
        <v>4</v>
      </c>
      <c r="B53" s="231">
        <v>-0.1</v>
      </c>
      <c r="C53" s="35">
        <v>-1</v>
      </c>
      <c r="D53" s="35">
        <v>0.4</v>
      </c>
      <c r="E53" s="35">
        <v>3</v>
      </c>
      <c r="F53" s="35">
        <v>4.7</v>
      </c>
      <c r="G53" s="232">
        <v>4.2</v>
      </c>
      <c r="H53" s="232">
        <v>3</v>
      </c>
      <c r="I53" s="232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3">
        <v>8.6</v>
      </c>
      <c r="O53" s="101">
        <v>20</v>
      </c>
      <c r="P53" s="121">
        <v>0</v>
      </c>
      <c r="Q53" s="42">
        <v>5.3</v>
      </c>
      <c r="R53" s="231">
        <v>8.5</v>
      </c>
      <c r="S53" s="113">
        <v>1965</v>
      </c>
      <c r="T53" s="35">
        <v>-13.8</v>
      </c>
      <c r="U53" s="102">
        <v>1981</v>
      </c>
      <c r="V53" s="231">
        <v>12.1</v>
      </c>
      <c r="W53" s="234">
        <v>1965</v>
      </c>
      <c r="X53" s="232">
        <v>-19.2</v>
      </c>
      <c r="Y53" s="234">
        <v>1984</v>
      </c>
      <c r="Z53" s="2">
        <v>4</v>
      </c>
    </row>
    <row r="54" spans="1:26" x14ac:dyDescent="0.25">
      <c r="A54" s="2">
        <v>5</v>
      </c>
      <c r="B54" s="231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2">
        <v>-2</v>
      </c>
      <c r="H54" s="232">
        <v>-3.3</v>
      </c>
      <c r="I54" s="232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3"/>
      <c r="O54" s="101">
        <v>16</v>
      </c>
      <c r="P54" s="121">
        <v>2</v>
      </c>
      <c r="Q54" s="42">
        <v>4.8</v>
      </c>
      <c r="R54" s="231">
        <v>8.6999999999999993</v>
      </c>
      <c r="S54" s="113">
        <v>1991</v>
      </c>
      <c r="T54" s="35">
        <v>-12.6</v>
      </c>
      <c r="U54" s="102">
        <v>1961</v>
      </c>
      <c r="V54" s="231">
        <v>10.8</v>
      </c>
      <c r="W54" s="234">
        <v>2006</v>
      </c>
      <c r="X54" s="232">
        <v>-16.2</v>
      </c>
      <c r="Y54" s="234">
        <v>1961</v>
      </c>
      <c r="Z54" s="2">
        <v>5</v>
      </c>
    </row>
    <row r="55" spans="1:26" x14ac:dyDescent="0.25">
      <c r="A55" s="2">
        <v>6</v>
      </c>
      <c r="B55" s="231">
        <v>-1.6</v>
      </c>
      <c r="C55" s="35">
        <v>1</v>
      </c>
      <c r="D55" s="35">
        <v>4.5</v>
      </c>
      <c r="E55" s="35">
        <v>4</v>
      </c>
      <c r="F55" s="35">
        <v>4</v>
      </c>
      <c r="G55" s="232">
        <v>4.2</v>
      </c>
      <c r="H55" s="232">
        <v>4.4000000000000004</v>
      </c>
      <c r="I55" s="232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3">
        <v>0.5</v>
      </c>
      <c r="O55" s="101">
        <v>13</v>
      </c>
      <c r="P55" s="121">
        <v>0</v>
      </c>
      <c r="Q55" s="42">
        <v>5.5</v>
      </c>
      <c r="R55" s="231">
        <v>9.4</v>
      </c>
      <c r="S55" s="113">
        <v>1965</v>
      </c>
      <c r="T55" s="115">
        <v>-15.8</v>
      </c>
      <c r="U55" s="102">
        <v>1969</v>
      </c>
      <c r="V55" s="231">
        <v>11.6</v>
      </c>
      <c r="W55" s="234">
        <v>1965</v>
      </c>
      <c r="X55" s="232">
        <v>-21.6</v>
      </c>
      <c r="Y55" s="234">
        <v>1918</v>
      </c>
      <c r="Z55" s="2">
        <v>6</v>
      </c>
    </row>
    <row r="56" spans="1:26" x14ac:dyDescent="0.25">
      <c r="A56" s="2">
        <v>7</v>
      </c>
      <c r="B56" s="231">
        <v>3</v>
      </c>
      <c r="C56" s="35">
        <v>3.1</v>
      </c>
      <c r="D56" s="35">
        <v>3.2</v>
      </c>
      <c r="E56" s="35">
        <v>1.9</v>
      </c>
      <c r="F56" s="35">
        <v>2.6</v>
      </c>
      <c r="G56" s="232">
        <v>1.4</v>
      </c>
      <c r="H56" s="232">
        <v>1.2</v>
      </c>
      <c r="I56" s="232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3">
        <v>1.1000000000000001</v>
      </c>
      <c r="O56" s="101">
        <v>10</v>
      </c>
      <c r="P56" s="121">
        <v>0</v>
      </c>
      <c r="Q56" s="42">
        <v>5.4</v>
      </c>
      <c r="R56" s="231">
        <v>10.1</v>
      </c>
      <c r="S56" s="113">
        <v>1960</v>
      </c>
      <c r="T56" s="35">
        <v>-16.3</v>
      </c>
      <c r="U56" s="234">
        <v>1969</v>
      </c>
      <c r="V56" s="231">
        <v>13.2</v>
      </c>
      <c r="W56" s="234">
        <v>1935</v>
      </c>
      <c r="X56" s="232">
        <v>-19.3</v>
      </c>
      <c r="Y56" s="234">
        <v>1918</v>
      </c>
      <c r="Z56" s="2">
        <v>7</v>
      </c>
    </row>
    <row r="57" spans="1:26" x14ac:dyDescent="0.25">
      <c r="A57" s="2">
        <v>8</v>
      </c>
      <c r="B57" s="231">
        <v>1.6</v>
      </c>
      <c r="C57" s="35">
        <v>0.8</v>
      </c>
      <c r="D57" s="35">
        <v>1.2</v>
      </c>
      <c r="E57" s="35">
        <v>1.4</v>
      </c>
      <c r="F57" s="35">
        <v>1.9</v>
      </c>
      <c r="G57" s="232">
        <v>1.3</v>
      </c>
      <c r="H57" s="232">
        <v>2.2000000000000002</v>
      </c>
      <c r="I57" s="232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3">
        <v>21.6</v>
      </c>
      <c r="O57" s="101">
        <v>14</v>
      </c>
      <c r="P57" s="121">
        <v>0</v>
      </c>
      <c r="Q57" s="42">
        <v>5</v>
      </c>
      <c r="R57" s="231">
        <v>9.6999999999999993</v>
      </c>
      <c r="S57" s="113">
        <v>1983</v>
      </c>
      <c r="T57" s="35">
        <v>-13.7</v>
      </c>
      <c r="U57" s="234">
        <v>1995</v>
      </c>
      <c r="V57" s="231">
        <v>11</v>
      </c>
      <c r="W57" s="234">
        <v>1960</v>
      </c>
      <c r="X57" s="232">
        <v>-20.9</v>
      </c>
      <c r="Y57" s="234">
        <v>1903</v>
      </c>
      <c r="Z57" s="2">
        <v>8</v>
      </c>
    </row>
    <row r="58" spans="1:26" x14ac:dyDescent="0.25">
      <c r="A58" s="2">
        <v>9</v>
      </c>
      <c r="B58" s="231">
        <v>1.4</v>
      </c>
      <c r="C58" s="35">
        <v>1.3</v>
      </c>
      <c r="D58" s="35">
        <v>0.8</v>
      </c>
      <c r="E58" s="35">
        <v>1</v>
      </c>
      <c r="F58" s="35">
        <v>1</v>
      </c>
      <c r="G58" s="232">
        <v>1</v>
      </c>
      <c r="H58" s="232">
        <v>0.2</v>
      </c>
      <c r="I58" s="232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3">
        <v>11.9</v>
      </c>
      <c r="O58" s="101">
        <v>10</v>
      </c>
      <c r="P58" s="121">
        <v>0</v>
      </c>
      <c r="Q58" s="42">
        <v>5.5</v>
      </c>
      <c r="R58" s="231">
        <v>6.6</v>
      </c>
      <c r="S58" s="113">
        <v>2013</v>
      </c>
      <c r="T58" s="35">
        <v>-13.5</v>
      </c>
      <c r="U58" s="234">
        <v>1995</v>
      </c>
      <c r="V58" s="231">
        <v>11</v>
      </c>
      <c r="W58" s="234">
        <v>1983</v>
      </c>
      <c r="X58" s="232">
        <v>-16.8</v>
      </c>
      <c r="Y58" s="234">
        <v>1995</v>
      </c>
      <c r="Z58" s="2">
        <v>9</v>
      </c>
    </row>
    <row r="59" spans="1:26" x14ac:dyDescent="0.25">
      <c r="A59" s="2">
        <v>10</v>
      </c>
      <c r="B59" s="231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2">
        <v>0.4</v>
      </c>
      <c r="H59" s="232">
        <v>0.4</v>
      </c>
      <c r="I59" s="232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3">
        <v>1.1000000000000001</v>
      </c>
      <c r="O59" s="101">
        <v>12</v>
      </c>
      <c r="P59" s="121">
        <v>0</v>
      </c>
      <c r="Q59" s="42">
        <v>5.6</v>
      </c>
      <c r="R59" s="231">
        <v>6.3</v>
      </c>
      <c r="S59" s="113">
        <v>1965</v>
      </c>
      <c r="T59" s="35">
        <v>-13.1</v>
      </c>
      <c r="U59" s="234">
        <v>1995</v>
      </c>
      <c r="V59" s="231">
        <v>10.5</v>
      </c>
      <c r="W59" s="234">
        <v>2006</v>
      </c>
      <c r="X59" s="232">
        <v>-21.8</v>
      </c>
      <c r="Y59" s="234">
        <v>1905</v>
      </c>
      <c r="Z59" s="2">
        <v>10</v>
      </c>
    </row>
    <row r="60" spans="1:26" x14ac:dyDescent="0.25">
      <c r="A60" s="2">
        <v>11</v>
      </c>
      <c r="B60" s="231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2">
        <v>0.4</v>
      </c>
      <c r="H60" s="232">
        <v>0.8</v>
      </c>
      <c r="I60" s="232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3">
        <v>0.4</v>
      </c>
      <c r="O60" s="101">
        <v>11</v>
      </c>
      <c r="P60" s="121">
        <v>0</v>
      </c>
      <c r="Q60" s="42">
        <v>5.8</v>
      </c>
      <c r="R60" s="236">
        <v>8.1999999999999993</v>
      </c>
      <c r="S60" s="113">
        <v>1983</v>
      </c>
      <c r="T60" s="35">
        <v>-11.8</v>
      </c>
      <c r="U60" s="234">
        <v>1966</v>
      </c>
      <c r="V60" s="231">
        <v>12</v>
      </c>
      <c r="W60" s="234">
        <v>2004</v>
      </c>
      <c r="X60" s="232">
        <v>-21.4</v>
      </c>
      <c r="Y60" s="234">
        <v>1905</v>
      </c>
      <c r="Z60" s="2">
        <v>11</v>
      </c>
    </row>
    <row r="61" spans="1:26" x14ac:dyDescent="0.25">
      <c r="A61" s="2">
        <v>12</v>
      </c>
      <c r="B61" s="231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2">
        <v>3.6</v>
      </c>
      <c r="H61" s="232">
        <v>3.4</v>
      </c>
      <c r="I61" s="232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3">
        <v>14.9</v>
      </c>
      <c r="O61" s="101">
        <v>15</v>
      </c>
      <c r="P61" s="121">
        <v>0</v>
      </c>
      <c r="Q61" s="42">
        <v>5.9</v>
      </c>
      <c r="R61" s="231">
        <v>7.6</v>
      </c>
      <c r="S61" s="113">
        <v>1983</v>
      </c>
      <c r="T61" s="35">
        <v>-12</v>
      </c>
      <c r="U61" s="102">
        <v>1968</v>
      </c>
      <c r="V61" s="231">
        <v>10.6</v>
      </c>
      <c r="W61" s="234">
        <v>1983</v>
      </c>
      <c r="X61" s="232">
        <v>-20</v>
      </c>
      <c r="Y61" s="234">
        <v>1966</v>
      </c>
      <c r="Z61" s="2">
        <v>12</v>
      </c>
    </row>
    <row r="62" spans="1:26" x14ac:dyDescent="0.25">
      <c r="A62" s="2">
        <v>13</v>
      </c>
      <c r="B62" s="231">
        <v>2</v>
      </c>
      <c r="C62" s="35">
        <v>2.8</v>
      </c>
      <c r="D62" s="35">
        <v>3.2</v>
      </c>
      <c r="E62" s="35">
        <v>3</v>
      </c>
      <c r="F62" s="35">
        <v>3</v>
      </c>
      <c r="G62" s="232">
        <v>2.4</v>
      </c>
      <c r="H62" s="232">
        <v>2.2999999999999998</v>
      </c>
      <c r="I62" s="232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3">
        <v>6.2</v>
      </c>
      <c r="O62" s="101">
        <v>12</v>
      </c>
      <c r="P62" s="121">
        <v>0.2</v>
      </c>
      <c r="Q62" s="42">
        <v>5.3</v>
      </c>
      <c r="R62" s="231">
        <v>7.4</v>
      </c>
      <c r="S62" s="113">
        <v>1986</v>
      </c>
      <c r="T62" s="35">
        <v>-12.7</v>
      </c>
      <c r="U62" s="102">
        <v>1969</v>
      </c>
      <c r="V62" s="231">
        <v>13.1</v>
      </c>
      <c r="W62" s="234">
        <v>2004</v>
      </c>
      <c r="X62" s="232">
        <v>-18</v>
      </c>
      <c r="Y62" s="234">
        <v>1882</v>
      </c>
      <c r="Z62" s="2">
        <v>13</v>
      </c>
    </row>
    <row r="63" spans="1:26" x14ac:dyDescent="0.25">
      <c r="A63" s="2">
        <v>14</v>
      </c>
      <c r="B63" s="231">
        <v>2</v>
      </c>
      <c r="C63" s="35">
        <v>1.5</v>
      </c>
      <c r="D63" s="35">
        <v>0.4</v>
      </c>
      <c r="E63" s="35">
        <v>0.1</v>
      </c>
      <c r="F63" s="35">
        <v>-0.4</v>
      </c>
      <c r="G63" s="232">
        <v>-1</v>
      </c>
      <c r="H63" s="232">
        <v>-1.6</v>
      </c>
      <c r="I63" s="232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3">
        <v>3</v>
      </c>
      <c r="O63" s="101">
        <v>12</v>
      </c>
      <c r="P63" s="121">
        <v>0</v>
      </c>
      <c r="Q63" s="42">
        <v>5.6</v>
      </c>
      <c r="R63" s="231">
        <v>9.5</v>
      </c>
      <c r="S63" s="113">
        <v>2012</v>
      </c>
      <c r="T63" s="35">
        <v>-12.2</v>
      </c>
      <c r="U63" s="234">
        <v>1968</v>
      </c>
      <c r="V63" s="231">
        <v>12.1</v>
      </c>
      <c r="W63" s="234">
        <v>2012</v>
      </c>
      <c r="X63" s="232">
        <v>-19.2</v>
      </c>
      <c r="Y63" s="234">
        <v>1888</v>
      </c>
      <c r="Z63" s="2">
        <v>14</v>
      </c>
    </row>
    <row r="64" spans="1:26" x14ac:dyDescent="0.25">
      <c r="A64" s="2">
        <v>15</v>
      </c>
      <c r="B64" s="231">
        <v>-3</v>
      </c>
      <c r="C64" s="35">
        <v>-3</v>
      </c>
      <c r="D64" s="35">
        <v>-2.8</v>
      </c>
      <c r="E64" s="35">
        <v>-1.8</v>
      </c>
      <c r="F64" s="35">
        <v>-1.4</v>
      </c>
      <c r="G64" s="232">
        <v>-1.8</v>
      </c>
      <c r="H64" s="232">
        <v>-2.1</v>
      </c>
      <c r="I64" s="232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3">
        <v>0.1</v>
      </c>
      <c r="O64" s="101">
        <v>12</v>
      </c>
      <c r="P64" s="121">
        <v>0</v>
      </c>
      <c r="Q64" s="42">
        <v>5.4</v>
      </c>
      <c r="R64" s="231">
        <v>8.5</v>
      </c>
      <c r="S64" s="113">
        <v>1965</v>
      </c>
      <c r="T64" s="35">
        <v>-14.8</v>
      </c>
      <c r="U64" s="234">
        <v>1968</v>
      </c>
      <c r="V64" s="231">
        <v>11.9</v>
      </c>
      <c r="W64" s="234">
        <v>1934</v>
      </c>
      <c r="X64" s="232">
        <v>-19.2</v>
      </c>
      <c r="Y64" s="234">
        <v>1968</v>
      </c>
      <c r="Z64" s="2">
        <v>15</v>
      </c>
    </row>
    <row r="65" spans="1:26" x14ac:dyDescent="0.25">
      <c r="A65" s="2">
        <v>16</v>
      </c>
      <c r="B65" s="231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2">
        <v>-4</v>
      </c>
      <c r="H65" s="232">
        <v>-4.2</v>
      </c>
      <c r="I65" s="232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3">
        <v>1.3</v>
      </c>
      <c r="O65" s="101">
        <v>11</v>
      </c>
      <c r="P65" s="121">
        <v>0.4</v>
      </c>
      <c r="Q65" s="42">
        <v>6.2</v>
      </c>
      <c r="R65" s="236">
        <v>8.9</v>
      </c>
      <c r="S65" s="113">
        <v>1965</v>
      </c>
      <c r="T65" s="35">
        <v>-13.5</v>
      </c>
      <c r="U65" s="234">
        <v>1974</v>
      </c>
      <c r="V65" s="231">
        <v>11.6</v>
      </c>
      <c r="W65" s="234">
        <v>1965</v>
      </c>
      <c r="X65" s="232">
        <v>-20.8</v>
      </c>
      <c r="Y65" s="234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3">
        <v>0.4</v>
      </c>
      <c r="O66" s="101">
        <v>10</v>
      </c>
      <c r="P66" s="121">
        <v>0</v>
      </c>
      <c r="Q66" s="42">
        <v>5.8</v>
      </c>
      <c r="R66" s="231">
        <v>8.3000000000000007</v>
      </c>
      <c r="S66" s="113">
        <v>1965</v>
      </c>
      <c r="T66" s="35">
        <v>-12.6</v>
      </c>
      <c r="U66" s="234">
        <v>1966</v>
      </c>
      <c r="V66" s="231">
        <v>11.8</v>
      </c>
      <c r="W66" s="234">
        <v>1942</v>
      </c>
      <c r="X66" s="232">
        <v>-16.5</v>
      </c>
      <c r="Y66" s="234">
        <v>1974</v>
      </c>
      <c r="Z66" s="2">
        <v>17</v>
      </c>
    </row>
    <row r="67" spans="1:26" x14ac:dyDescent="0.25">
      <c r="A67" s="2">
        <v>18</v>
      </c>
      <c r="B67" s="231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2">
        <v>-9.6</v>
      </c>
      <c r="H67" s="232">
        <v>-10.4</v>
      </c>
      <c r="I67" s="232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3"/>
      <c r="O67" s="101">
        <v>10</v>
      </c>
      <c r="P67" s="121">
        <v>7.6</v>
      </c>
      <c r="Q67" s="42">
        <v>6.1</v>
      </c>
      <c r="R67" s="231">
        <v>8.1999999999999993</v>
      </c>
      <c r="S67" s="113">
        <v>2008</v>
      </c>
      <c r="T67" s="35">
        <v>-12.5</v>
      </c>
      <c r="U67" s="234">
        <v>1966</v>
      </c>
      <c r="V67" s="231">
        <v>12.3</v>
      </c>
      <c r="W67" s="234">
        <v>2003</v>
      </c>
      <c r="X67" s="232">
        <v>-18.5</v>
      </c>
      <c r="Y67" s="234">
        <v>1911</v>
      </c>
      <c r="Z67" s="2">
        <v>18</v>
      </c>
    </row>
    <row r="68" spans="1:26" x14ac:dyDescent="0.25">
      <c r="A68" s="2">
        <v>19</v>
      </c>
      <c r="B68" s="231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2">
        <v>-0.8</v>
      </c>
      <c r="H68" s="232">
        <v>-0.4</v>
      </c>
      <c r="I68" s="232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3"/>
      <c r="O68" s="101">
        <v>10</v>
      </c>
      <c r="P68" s="121">
        <v>0.9</v>
      </c>
      <c r="Q68" s="42">
        <v>6.5</v>
      </c>
      <c r="R68" s="231">
        <v>7.2</v>
      </c>
      <c r="S68" s="113">
        <v>1965</v>
      </c>
      <c r="T68" s="35">
        <v>-13.4</v>
      </c>
      <c r="U68" s="234">
        <v>1955</v>
      </c>
      <c r="V68" s="231">
        <v>14.5</v>
      </c>
      <c r="W68" s="234">
        <v>2004</v>
      </c>
      <c r="X68" s="232">
        <v>-18.600000000000001</v>
      </c>
      <c r="Y68" s="234">
        <v>1955</v>
      </c>
      <c r="Z68" s="2">
        <v>19</v>
      </c>
    </row>
    <row r="69" spans="1:26" x14ac:dyDescent="0.25">
      <c r="A69" s="2">
        <v>20</v>
      </c>
      <c r="B69" s="231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2">
        <v>2.4</v>
      </c>
      <c r="H69" s="232">
        <v>1.2</v>
      </c>
      <c r="I69" s="232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3">
        <v>0.9</v>
      </c>
      <c r="O69" s="101">
        <v>12</v>
      </c>
      <c r="P69" s="121">
        <v>0</v>
      </c>
      <c r="Q69" s="42">
        <v>6.6</v>
      </c>
      <c r="R69" s="231">
        <v>8.9</v>
      </c>
      <c r="S69" s="113">
        <v>1996</v>
      </c>
      <c r="T69" s="35">
        <v>-13.8</v>
      </c>
      <c r="U69" s="234">
        <v>1969</v>
      </c>
      <c r="V69" s="231">
        <v>11.6</v>
      </c>
      <c r="W69" s="234">
        <v>1996</v>
      </c>
      <c r="X69" s="232">
        <v>-17.5</v>
      </c>
      <c r="Y69" s="234">
        <v>1969</v>
      </c>
      <c r="Z69" s="2">
        <v>20</v>
      </c>
    </row>
    <row r="70" spans="1:26" x14ac:dyDescent="0.25">
      <c r="A70" s="2">
        <v>21</v>
      </c>
      <c r="B70" s="231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2">
        <v>0.8</v>
      </c>
      <c r="H70" s="232">
        <v>0.4</v>
      </c>
      <c r="I70" s="232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3">
        <v>0.6</v>
      </c>
      <c r="O70" s="101">
        <v>12</v>
      </c>
      <c r="P70" s="121">
        <v>0</v>
      </c>
      <c r="Q70" s="42">
        <v>6.8</v>
      </c>
      <c r="R70" s="231">
        <v>9</v>
      </c>
      <c r="S70" s="113">
        <v>2006</v>
      </c>
      <c r="T70" s="35">
        <v>-9.9</v>
      </c>
      <c r="U70" s="234">
        <v>1986</v>
      </c>
      <c r="V70" s="231">
        <v>13.3</v>
      </c>
      <c r="W70" s="234">
        <v>2005</v>
      </c>
      <c r="X70" s="232">
        <v>-17.2</v>
      </c>
      <c r="Y70" s="234">
        <v>1955</v>
      </c>
      <c r="Z70" s="2">
        <v>21</v>
      </c>
    </row>
    <row r="71" spans="1:26" x14ac:dyDescent="0.25">
      <c r="A71" s="2">
        <v>22</v>
      </c>
      <c r="B71" s="231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2">
        <v>1.2</v>
      </c>
      <c r="H71" s="232">
        <v>0.9</v>
      </c>
      <c r="I71" s="232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3">
        <v>6</v>
      </c>
      <c r="O71" s="101">
        <v>16</v>
      </c>
      <c r="P71" s="121">
        <v>0.4</v>
      </c>
      <c r="Q71" s="42">
        <v>6.9</v>
      </c>
      <c r="R71" s="231">
        <v>9.8000000000000007</v>
      </c>
      <c r="S71" s="113">
        <v>1961</v>
      </c>
      <c r="T71" s="35">
        <v>-11.9</v>
      </c>
      <c r="U71" s="234">
        <v>1958</v>
      </c>
      <c r="V71" s="231">
        <v>11.2</v>
      </c>
      <c r="W71" s="234">
        <v>1961</v>
      </c>
      <c r="X71" s="232">
        <v>-16.5</v>
      </c>
      <c r="Y71" s="234">
        <v>1915</v>
      </c>
      <c r="Z71" s="2">
        <v>22</v>
      </c>
    </row>
    <row r="72" spans="1:26" x14ac:dyDescent="0.25">
      <c r="A72" s="2">
        <v>23</v>
      </c>
      <c r="B72" s="231">
        <v>1</v>
      </c>
      <c r="C72" s="35">
        <v>0.9</v>
      </c>
      <c r="D72" s="35">
        <v>0.8</v>
      </c>
      <c r="E72" s="35">
        <v>0.6</v>
      </c>
      <c r="F72" s="35">
        <v>0.5</v>
      </c>
      <c r="G72" s="232">
        <v>0</v>
      </c>
      <c r="H72" s="232">
        <v>-0.8</v>
      </c>
      <c r="I72" s="232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3">
        <v>0.5</v>
      </c>
      <c r="O72" s="101">
        <v>16</v>
      </c>
      <c r="P72" s="121">
        <v>0.1</v>
      </c>
      <c r="Q72" s="42">
        <v>6.7</v>
      </c>
      <c r="R72" s="231">
        <v>8</v>
      </c>
      <c r="S72" s="113">
        <v>1980</v>
      </c>
      <c r="T72" s="35">
        <v>-11.9</v>
      </c>
      <c r="U72" s="234">
        <v>1950</v>
      </c>
      <c r="V72" s="237">
        <v>13.8</v>
      </c>
      <c r="W72" s="234">
        <v>1980</v>
      </c>
      <c r="X72" s="232">
        <v>-20.7</v>
      </c>
      <c r="Y72" s="234">
        <v>1885</v>
      </c>
      <c r="Z72" s="2">
        <v>23</v>
      </c>
    </row>
    <row r="73" spans="1:26" x14ac:dyDescent="0.25">
      <c r="A73" s="2">
        <v>24</v>
      </c>
      <c r="B73" s="231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2">
        <v>-2.2000000000000002</v>
      </c>
      <c r="H73" s="232">
        <v>-2</v>
      </c>
      <c r="I73" s="232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3">
        <v>0.3</v>
      </c>
      <c r="O73" s="101">
        <v>16</v>
      </c>
      <c r="P73" s="121">
        <v>0</v>
      </c>
      <c r="Q73" s="42">
        <v>6.9</v>
      </c>
      <c r="R73" s="237">
        <v>11.3</v>
      </c>
      <c r="S73" s="113">
        <v>1984</v>
      </c>
      <c r="T73" s="35">
        <v>-13.1</v>
      </c>
      <c r="U73" s="234">
        <v>1958</v>
      </c>
      <c r="V73" s="231">
        <v>12.7</v>
      </c>
      <c r="W73" s="234">
        <v>1984</v>
      </c>
      <c r="X73" s="232">
        <v>-19.3</v>
      </c>
      <c r="Y73" s="234">
        <v>1885</v>
      </c>
      <c r="Z73" s="2">
        <v>24</v>
      </c>
    </row>
    <row r="74" spans="1:26" x14ac:dyDescent="0.25">
      <c r="A74" s="2">
        <v>25</v>
      </c>
      <c r="B74" s="231">
        <v>-2.4</v>
      </c>
      <c r="C74" s="35">
        <v>-2</v>
      </c>
      <c r="D74" s="35">
        <v>-2.5</v>
      </c>
      <c r="E74" s="35">
        <v>-1.2</v>
      </c>
      <c r="F74" s="35">
        <v>-0.3</v>
      </c>
      <c r="G74" s="232">
        <v>0.4</v>
      </c>
      <c r="H74" s="232">
        <v>1.4</v>
      </c>
      <c r="I74" s="232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3">
        <v>0</v>
      </c>
      <c r="O74" s="101">
        <v>14</v>
      </c>
      <c r="P74" s="121">
        <v>0</v>
      </c>
      <c r="Q74" s="42">
        <v>7</v>
      </c>
      <c r="R74" s="231">
        <v>9.1999999999999993</v>
      </c>
      <c r="S74" s="113">
        <v>2013</v>
      </c>
      <c r="T74" s="35">
        <v>-13.2</v>
      </c>
      <c r="U74" s="234">
        <v>1958</v>
      </c>
      <c r="V74" s="231">
        <v>11.8</v>
      </c>
      <c r="W74" s="234">
        <v>2012</v>
      </c>
      <c r="X74" s="232">
        <v>-16.8</v>
      </c>
      <c r="Y74" s="234">
        <v>1973</v>
      </c>
      <c r="Z74" s="2">
        <v>25</v>
      </c>
    </row>
    <row r="75" spans="1:26" x14ac:dyDescent="0.25">
      <c r="A75" s="2">
        <v>26</v>
      </c>
      <c r="B75" s="231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2">
        <v>1.1000000000000001</v>
      </c>
      <c r="H75" s="232">
        <v>0.8</v>
      </c>
      <c r="I75" s="232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3">
        <v>0.7</v>
      </c>
      <c r="O75" s="101">
        <v>13</v>
      </c>
      <c r="P75" s="121">
        <v>0</v>
      </c>
      <c r="Q75" s="42">
        <v>7.2</v>
      </c>
      <c r="R75" s="231">
        <v>8.4</v>
      </c>
      <c r="S75" s="113">
        <v>2013</v>
      </c>
      <c r="T75" s="35">
        <v>-10</v>
      </c>
      <c r="U75" s="102">
        <v>1996</v>
      </c>
      <c r="V75" s="231">
        <v>10.8</v>
      </c>
      <c r="W75" s="234">
        <v>2013</v>
      </c>
      <c r="X75" s="232">
        <v>-19</v>
      </c>
      <c r="Y75" s="234">
        <v>1941</v>
      </c>
      <c r="Z75" s="2">
        <v>26</v>
      </c>
    </row>
    <row r="76" spans="1:26" x14ac:dyDescent="0.25">
      <c r="A76" s="2">
        <v>27</v>
      </c>
      <c r="B76" s="231">
        <v>0.1</v>
      </c>
      <c r="C76" s="35">
        <v>-0.1</v>
      </c>
      <c r="D76" s="35">
        <v>0.3</v>
      </c>
      <c r="E76" s="35">
        <v>1.8</v>
      </c>
      <c r="F76" s="35">
        <v>1.7</v>
      </c>
      <c r="G76" s="232">
        <v>2.6</v>
      </c>
      <c r="H76" s="232">
        <v>3</v>
      </c>
      <c r="I76" s="232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3">
        <v>2.4</v>
      </c>
      <c r="O76" s="101">
        <v>16</v>
      </c>
      <c r="P76" s="121">
        <v>0</v>
      </c>
      <c r="Q76" s="42">
        <v>7.4</v>
      </c>
      <c r="R76" s="231">
        <v>7.8</v>
      </c>
      <c r="S76" s="113">
        <v>1968</v>
      </c>
      <c r="T76" s="35">
        <v>-9.9</v>
      </c>
      <c r="U76" s="234">
        <v>1998</v>
      </c>
      <c r="V76" s="231">
        <v>9.6</v>
      </c>
      <c r="W76" s="234">
        <v>1971</v>
      </c>
      <c r="X76" s="232">
        <v>-24</v>
      </c>
      <c r="Y76" s="234">
        <v>1882</v>
      </c>
      <c r="Z76" s="2">
        <v>27</v>
      </c>
    </row>
    <row r="77" spans="1:26" x14ac:dyDescent="0.25">
      <c r="A77" s="2">
        <v>28</v>
      </c>
      <c r="B77" s="231">
        <v>2</v>
      </c>
      <c r="C77" s="35">
        <v>2.1</v>
      </c>
      <c r="D77" s="35">
        <v>2.1</v>
      </c>
      <c r="E77" s="35">
        <v>2.1</v>
      </c>
      <c r="F77" s="35">
        <v>1.4</v>
      </c>
      <c r="G77" s="232">
        <v>0.4</v>
      </c>
      <c r="H77" s="232">
        <v>0.6</v>
      </c>
      <c r="I77" s="232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3">
        <v>6.3</v>
      </c>
      <c r="O77" s="101">
        <v>13</v>
      </c>
      <c r="P77" s="121">
        <v>0</v>
      </c>
      <c r="Q77" s="42">
        <v>7.4</v>
      </c>
      <c r="R77" s="231">
        <v>9.6999999999999993</v>
      </c>
      <c r="S77" s="113">
        <v>1985</v>
      </c>
      <c r="T77" s="35">
        <v>-14</v>
      </c>
      <c r="U77" s="234">
        <v>1990</v>
      </c>
      <c r="V77" s="231">
        <v>11.7</v>
      </c>
      <c r="W77" s="234">
        <v>1985</v>
      </c>
      <c r="X77" s="232">
        <v>-19.5</v>
      </c>
      <c r="Y77" s="234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5"/>
      <c r="H78" s="115"/>
      <c r="I78" s="115"/>
      <c r="J78" s="34"/>
      <c r="K78" s="53"/>
      <c r="L78" s="41"/>
      <c r="M78" s="41"/>
      <c r="N78" s="233"/>
      <c r="O78" s="101"/>
      <c r="P78" s="238"/>
      <c r="Q78" s="42">
        <v>3.1</v>
      </c>
      <c r="R78" s="231"/>
      <c r="S78" s="239"/>
      <c r="T78" s="33"/>
      <c r="U78" s="113"/>
      <c r="V78" s="231">
        <v>10</v>
      </c>
      <c r="W78" s="63">
        <v>1948</v>
      </c>
      <c r="X78" s="33">
        <v>-15.6</v>
      </c>
      <c r="Y78" s="113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5"/>
      <c r="H79" s="115"/>
      <c r="I79" s="115"/>
      <c r="J79" s="34"/>
      <c r="K79" s="53"/>
      <c r="L79" s="41"/>
      <c r="M79" s="41"/>
      <c r="N79" s="233"/>
      <c r="O79" s="101"/>
      <c r="P79" s="238"/>
      <c r="Q79" s="121"/>
      <c r="R79" s="231"/>
      <c r="S79" s="239"/>
      <c r="T79" s="33"/>
      <c r="U79" s="113"/>
      <c r="V79" s="231"/>
      <c r="W79" s="35"/>
      <c r="X79" s="33"/>
      <c r="Y79" s="113"/>
      <c r="Z79" s="2"/>
    </row>
    <row r="80" spans="1:26" x14ac:dyDescent="0.25">
      <c r="A80" s="1" t="s">
        <v>100</v>
      </c>
      <c r="B80" s="240">
        <f t="shared" ref="B80:G80" si="2">AVERAGE(B50:B78)</f>
        <v>-0.50714285714285712</v>
      </c>
      <c r="C80" s="241">
        <f t="shared" si="2"/>
        <v>-0.7321428571428571</v>
      </c>
      <c r="D80" s="241">
        <f t="shared" si="2"/>
        <v>-0.58214285714285718</v>
      </c>
      <c r="E80" s="241">
        <f t="shared" si="2"/>
        <v>0.12857142857142859</v>
      </c>
      <c r="F80" s="241">
        <f t="shared" si="2"/>
        <v>0.67142857142857115</v>
      </c>
      <c r="G80" s="241">
        <f t="shared" si="2"/>
        <v>0.1285714285714285</v>
      </c>
      <c r="H80" s="241">
        <f>AVERAGE(H50:H78)</f>
        <v>-0.20714285714285705</v>
      </c>
      <c r="I80" s="241">
        <f>AVERAGE(I50:I78)</f>
        <v>-0.42499999999999988</v>
      </c>
      <c r="J80" s="242">
        <f>AVERAGE(J50:J78)</f>
        <v>-2.2571428571428576</v>
      </c>
      <c r="K80" s="243">
        <f>AVERAGE(K50:K78)</f>
        <v>1.8214285714285707</v>
      </c>
      <c r="L80" s="41">
        <f>AVERAGE(L50:L77)</f>
        <v>-0.19241071428571424</v>
      </c>
      <c r="M80" s="35"/>
      <c r="N80" s="233">
        <f>SUM(N50:N78)</f>
        <v>100.30000000000001</v>
      </c>
      <c r="O80" s="244">
        <f>SUM(O50:O77)</f>
        <v>353</v>
      </c>
      <c r="P80" s="238">
        <v>11.6</v>
      </c>
      <c r="Q80" s="121"/>
      <c r="R80" s="231">
        <f>AVERAGE(R50:R77)</f>
        <v>8.5500000000000007</v>
      </c>
      <c r="S80" s="35"/>
      <c r="T80" s="35">
        <f>AVERAGE(T50:T77)</f>
        <v>-13.299999999999997</v>
      </c>
      <c r="U80" s="35"/>
      <c r="V80" s="231">
        <f>AVERAGE(V50:V78)</f>
        <v>11.810344827586208</v>
      </c>
      <c r="W80" s="35"/>
      <c r="X80" s="35">
        <f>AVERAGE(X50:X78)</f>
        <v>-19.186206896551727</v>
      </c>
      <c r="Y80" s="239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7"/>
      <c r="R82" s="154"/>
      <c r="S82" s="1"/>
      <c r="T82" s="1"/>
      <c r="U82" s="1"/>
      <c r="V82" s="5"/>
      <c r="W82" s="1"/>
      <c r="X82" s="1"/>
      <c r="Y82" s="1"/>
      <c r="Z82" s="1"/>
      <c r="AA82" s="218"/>
    </row>
    <row r="83" spans="1:27" x14ac:dyDescent="0.25">
      <c r="A83" s="1"/>
      <c r="B83" s="13" t="s">
        <v>362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7"/>
      <c r="R83" s="154"/>
      <c r="S83" s="1"/>
      <c r="T83" s="1"/>
      <c r="U83" s="1"/>
      <c r="V83" s="5"/>
      <c r="W83" s="1"/>
      <c r="X83" s="1"/>
      <c r="Y83" s="1"/>
      <c r="Z83" s="1"/>
      <c r="AA83" s="218"/>
    </row>
    <row r="84" spans="1:27" x14ac:dyDescent="0.25">
      <c r="A84" s="1"/>
      <c r="B84" s="13" t="s">
        <v>363</v>
      </c>
      <c r="C84" s="2"/>
      <c r="D84" s="2"/>
      <c r="E84" s="2"/>
      <c r="F84" s="2"/>
      <c r="G84" s="1"/>
      <c r="H84" s="1"/>
      <c r="I84" s="2" t="s">
        <v>426</v>
      </c>
      <c r="J84" s="2"/>
      <c r="K84" s="75">
        <v>-0.4</v>
      </c>
      <c r="L84" s="1"/>
      <c r="M84" s="1"/>
      <c r="N84" s="324"/>
      <c r="O84" s="324"/>
      <c r="P84" s="324"/>
      <c r="Q84" s="228"/>
      <c r="R84" s="229"/>
      <c r="S84" s="230"/>
      <c r="T84" s="230"/>
      <c r="U84" s="230"/>
      <c r="V84" s="323"/>
      <c r="W84" s="230"/>
      <c r="X84" s="230"/>
      <c r="Y84" s="230"/>
      <c r="Z84" s="1"/>
      <c r="AA84" s="218"/>
    </row>
    <row r="85" spans="1:27" x14ac:dyDescent="0.25">
      <c r="A85" s="1"/>
      <c r="B85" s="72" t="s">
        <v>364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7"/>
      <c r="R85" s="154"/>
      <c r="S85" s="1"/>
      <c r="T85" s="1"/>
      <c r="U85" s="1"/>
      <c r="V85" s="5"/>
      <c r="W85" s="1"/>
      <c r="X85" s="1"/>
      <c r="Y85" s="1"/>
      <c r="Z85" s="1"/>
      <c r="AA85" s="218"/>
    </row>
    <row r="86" spans="1:27" x14ac:dyDescent="0.25">
      <c r="A86" s="1"/>
      <c r="B86" s="13" t="s">
        <v>365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7"/>
      <c r="R86" s="154"/>
      <c r="S86" s="1"/>
      <c r="T86" s="1"/>
      <c r="U86" s="1"/>
      <c r="V86" s="5"/>
      <c r="W86" s="1"/>
      <c r="X86" s="1"/>
      <c r="Y86" s="1"/>
      <c r="Z86" s="1"/>
      <c r="AA86" s="218"/>
    </row>
    <row r="87" spans="1:27" x14ac:dyDescent="0.25">
      <c r="A87" s="1"/>
      <c r="B87" s="13" t="s">
        <v>366</v>
      </c>
      <c r="C87" s="2"/>
      <c r="D87" s="2"/>
      <c r="E87" s="1"/>
      <c r="F87" s="1"/>
      <c r="G87" s="1"/>
      <c r="H87" s="1"/>
      <c r="I87" s="2" t="s">
        <v>427</v>
      </c>
      <c r="J87" s="2"/>
      <c r="K87" s="2">
        <v>40.6</v>
      </c>
      <c r="L87" s="1"/>
      <c r="M87" s="1"/>
      <c r="N87" s="1"/>
      <c r="O87" s="1"/>
      <c r="P87" s="1"/>
      <c r="Q87" s="217"/>
      <c r="R87" s="154"/>
      <c r="S87" s="1"/>
      <c r="T87" s="1"/>
      <c r="U87" s="1"/>
      <c r="V87" s="5"/>
      <c r="W87" s="1"/>
      <c r="X87" s="1"/>
      <c r="Y87" s="1"/>
      <c r="Z87" s="1"/>
      <c r="AA87" s="218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428</v>
      </c>
      <c r="J88" s="2"/>
      <c r="K88" s="75">
        <v>36</v>
      </c>
      <c r="L88" s="1"/>
      <c r="M88" s="1"/>
      <c r="N88" s="1"/>
      <c r="O88" s="1"/>
      <c r="P88" s="1"/>
      <c r="Q88" s="217"/>
      <c r="R88" s="154"/>
      <c r="S88" s="1"/>
      <c r="T88" s="1"/>
      <c r="U88" s="1"/>
      <c r="V88" s="5"/>
      <c r="W88" s="1"/>
      <c r="X88" s="1"/>
      <c r="Y88" s="1"/>
      <c r="Z88" s="1"/>
      <c r="AA88" s="218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7"/>
      <c r="R89" s="154"/>
      <c r="S89" s="1"/>
      <c r="T89" s="1"/>
      <c r="U89" s="1"/>
      <c r="V89" s="5"/>
      <c r="W89" s="1"/>
      <c r="X89" s="1"/>
      <c r="Y89" s="1"/>
      <c r="Z89" s="1"/>
      <c r="AA89" s="218"/>
    </row>
    <row r="90" spans="1:27" x14ac:dyDescent="0.25">
      <c r="A90" s="1"/>
      <c r="B90" s="13" t="s">
        <v>445</v>
      </c>
      <c r="C90" s="2"/>
      <c r="D90" s="2"/>
      <c r="E90" s="2"/>
      <c r="F90" s="1"/>
      <c r="G90" s="1"/>
      <c r="H90" s="140"/>
      <c r="I90" s="1"/>
      <c r="J90" s="1"/>
      <c r="K90" s="1"/>
      <c r="L90" s="1"/>
      <c r="M90" s="86" t="s">
        <v>7</v>
      </c>
      <c r="N90" s="2"/>
      <c r="O90" s="2"/>
      <c r="P90" s="217"/>
      <c r="Q90" s="45"/>
      <c r="R90" s="89" t="s">
        <v>8</v>
      </c>
      <c r="S90" s="90"/>
      <c r="T90" s="91"/>
      <c r="U90" s="91"/>
      <c r="V90" s="177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351</v>
      </c>
      <c r="P91" s="217" t="s">
        <v>45</v>
      </c>
      <c r="Q91" s="45" t="s">
        <v>352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1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7"/>
      <c r="Q92" s="45" t="s">
        <v>45</v>
      </c>
      <c r="R92" s="150" t="s">
        <v>353</v>
      </c>
      <c r="S92" s="151"/>
      <c r="T92" s="77"/>
      <c r="U92" s="77"/>
      <c r="V92" s="150"/>
      <c r="W92" s="151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9">
        <v>2</v>
      </c>
      <c r="F93" s="119">
        <v>2</v>
      </c>
      <c r="G93" s="119">
        <v>1.9</v>
      </c>
      <c r="H93" s="119">
        <v>1.4</v>
      </c>
      <c r="I93" s="119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20">
        <v>1996</v>
      </c>
      <c r="X93" s="119">
        <v>-20</v>
      </c>
      <c r="Y93" s="120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9">
        <v>1.7</v>
      </c>
      <c r="H94" s="119">
        <v>2.4</v>
      </c>
      <c r="I94" s="119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20">
        <v>1983</v>
      </c>
      <c r="X94" s="119">
        <v>-20.7</v>
      </c>
      <c r="Y94" s="120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9">
        <v>3.2</v>
      </c>
      <c r="H95" s="119">
        <v>2.4</v>
      </c>
      <c r="I95" s="119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20">
        <v>1976</v>
      </c>
      <c r="X95" s="119">
        <v>-19.8</v>
      </c>
      <c r="Y95" s="120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9">
        <v>0.8</v>
      </c>
      <c r="H96" s="119">
        <v>0.8</v>
      </c>
      <c r="I96" s="119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20">
        <v>1948</v>
      </c>
      <c r="X96" s="119">
        <v>-18</v>
      </c>
      <c r="Y96" s="120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9">
        <v>-0.4</v>
      </c>
      <c r="H97" s="119">
        <v>0.6</v>
      </c>
      <c r="I97" s="119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20">
        <v>1969</v>
      </c>
      <c r="X97" s="119">
        <v>-14.2</v>
      </c>
      <c r="Y97" s="120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9">
        <v>0</v>
      </c>
      <c r="H98" s="119">
        <v>-1.4</v>
      </c>
      <c r="I98" s="119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20">
        <v>1969</v>
      </c>
      <c r="X98" s="119">
        <v>-22.2</v>
      </c>
      <c r="Y98" s="120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9">
        <v>-0.8</v>
      </c>
      <c r="H99" s="119">
        <v>1</v>
      </c>
      <c r="I99" s="119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20">
        <v>1968</v>
      </c>
      <c r="X99" s="119">
        <v>-20.5</v>
      </c>
      <c r="Y99" s="120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9">
        <v>0.5</v>
      </c>
      <c r="H100" s="119">
        <v>1.8</v>
      </c>
      <c r="I100" s="119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20">
        <v>2004</v>
      </c>
      <c r="X100" s="119">
        <v>-21.4</v>
      </c>
      <c r="Y100" s="120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9">
        <v>-0.2</v>
      </c>
      <c r="H101" s="119">
        <v>-0.2</v>
      </c>
      <c r="I101" s="119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20">
        <v>2005</v>
      </c>
      <c r="X101" s="245">
        <v>-23</v>
      </c>
      <c r="Y101" s="120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9">
        <v>5.2</v>
      </c>
      <c r="H102" s="119">
        <v>8.9</v>
      </c>
      <c r="I102" s="119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20">
        <v>2995</v>
      </c>
      <c r="X102" s="119">
        <v>-21</v>
      </c>
      <c r="Y102" s="120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9">
        <v>4.8</v>
      </c>
      <c r="H103" s="119">
        <v>3.4</v>
      </c>
      <c r="I103" s="119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20">
        <v>1953</v>
      </c>
      <c r="X103" s="119">
        <v>-20.6</v>
      </c>
      <c r="Y103" s="120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9">
        <v>2.8</v>
      </c>
      <c r="H104" s="119">
        <v>0.2</v>
      </c>
      <c r="I104" s="119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20">
        <v>2003</v>
      </c>
      <c r="X104" s="119">
        <v>-16.5</v>
      </c>
      <c r="Y104" s="120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9">
        <v>3</v>
      </c>
      <c r="H105" s="119">
        <v>2.4</v>
      </c>
      <c r="I105" s="119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20">
        <v>1964</v>
      </c>
      <c r="X105" s="119">
        <v>-20</v>
      </c>
      <c r="Y105" s="120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9">
        <v>-0.3</v>
      </c>
      <c r="H106" s="119">
        <v>-1.6</v>
      </c>
      <c r="I106" s="119">
        <v>-2.6</v>
      </c>
      <c r="J106" s="24">
        <v>-2.6</v>
      </c>
      <c r="K106" s="144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20">
        <v>1964</v>
      </c>
      <c r="X106" s="119">
        <v>-18</v>
      </c>
      <c r="Y106" s="120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9">
        <v>4.7</v>
      </c>
      <c r="H107" s="119">
        <v>5.4</v>
      </c>
      <c r="I107" s="119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20">
        <v>1964</v>
      </c>
      <c r="X107" s="119">
        <v>-22.9</v>
      </c>
      <c r="Y107" s="120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9">
        <v>-0.6</v>
      </c>
      <c r="H108" s="119">
        <v>-2.1</v>
      </c>
      <c r="I108" s="119">
        <v>-2</v>
      </c>
      <c r="J108" s="109">
        <v>-2.2000000000000002</v>
      </c>
      <c r="K108" s="144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20">
        <v>2003</v>
      </c>
      <c r="X108" s="119">
        <v>-23</v>
      </c>
      <c r="Y108" s="120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9">
        <v>-5.3</v>
      </c>
      <c r="H109" s="119">
        <v>-6.8</v>
      </c>
      <c r="I109" s="119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20">
        <v>2006</v>
      </c>
      <c r="X109" s="119">
        <v>-17.899999999999999</v>
      </c>
      <c r="Y109" s="120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9">
        <v>-2.9</v>
      </c>
      <c r="H110" s="119">
        <v>-3.3</v>
      </c>
      <c r="I110" s="119">
        <v>-3.6</v>
      </c>
      <c r="J110" s="312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20">
        <v>2006</v>
      </c>
      <c r="X110" s="119">
        <v>-21</v>
      </c>
      <c r="Y110" s="120">
        <v>1937</v>
      </c>
      <c r="Z110" s="2">
        <v>18</v>
      </c>
    </row>
    <row r="111" spans="1:26" x14ac:dyDescent="0.25">
      <c r="A111" s="2">
        <v>19</v>
      </c>
      <c r="B111" s="123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9">
        <v>-0.3</v>
      </c>
      <c r="H111" s="119">
        <v>-0.2</v>
      </c>
      <c r="I111" s="119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20">
        <v>2003</v>
      </c>
      <c r="X111" s="119">
        <v>-16.5</v>
      </c>
      <c r="Y111" s="120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9">
        <v>-0.1</v>
      </c>
      <c r="H112" s="119">
        <v>-0.4</v>
      </c>
      <c r="I112" s="119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20">
        <v>1998</v>
      </c>
      <c r="X112" s="119">
        <v>-19.5</v>
      </c>
      <c r="Y112" s="120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9">
        <v>-0.2</v>
      </c>
      <c r="H113" s="119">
        <v>-1</v>
      </c>
      <c r="I113" s="119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20">
        <v>2005</v>
      </c>
      <c r="X113" s="119">
        <v>-19.3</v>
      </c>
      <c r="Y113" s="120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9">
        <v>-3</v>
      </c>
      <c r="H114" s="119">
        <v>-5</v>
      </c>
      <c r="I114" s="119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9">
        <v>15.2</v>
      </c>
      <c r="O114" s="316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20">
        <v>1959</v>
      </c>
      <c r="X114" s="119">
        <v>-15.6</v>
      </c>
      <c r="Y114" s="120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9">
        <v>-1.6</v>
      </c>
      <c r="H115" s="119">
        <v>-1.6</v>
      </c>
      <c r="I115" s="119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20">
        <v>1959</v>
      </c>
      <c r="X115" s="119">
        <v>-17.5</v>
      </c>
      <c r="Y115" s="120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9">
        <v>5.9</v>
      </c>
      <c r="H116" s="119">
        <v>6.6</v>
      </c>
      <c r="I116" s="119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20">
        <v>2003</v>
      </c>
      <c r="X116" s="119">
        <v>-18.8</v>
      </c>
      <c r="Y116" s="120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9">
        <v>5.2</v>
      </c>
      <c r="H117" s="119">
        <v>3.3</v>
      </c>
      <c r="I117" s="119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20">
        <v>2005</v>
      </c>
      <c r="X117" s="119">
        <v>-18.5</v>
      </c>
      <c r="Y117" s="120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9">
        <v>8.6999999999999993</v>
      </c>
      <c r="H118" s="119">
        <v>7.2</v>
      </c>
      <c r="I118" s="119">
        <v>6.4</v>
      </c>
      <c r="J118" s="24">
        <v>1.4</v>
      </c>
      <c r="K118" s="311">
        <v>11</v>
      </c>
      <c r="L118" s="178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20">
        <v>2005</v>
      </c>
      <c r="X118" s="119">
        <v>-18.899999999999999</v>
      </c>
      <c r="Y118" s="120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9">
        <v>4.2</v>
      </c>
      <c r="H119" s="119">
        <v>2.8</v>
      </c>
      <c r="I119" s="119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20">
        <v>1948</v>
      </c>
      <c r="X119" s="119">
        <v>-16.399999999999999</v>
      </c>
      <c r="Y119" s="120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9">
        <v>4</v>
      </c>
      <c r="H120" s="119">
        <v>-0.2</v>
      </c>
      <c r="I120" s="119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20">
        <v>1964</v>
      </c>
      <c r="X120" s="119">
        <v>-14.3</v>
      </c>
      <c r="Y120" s="120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9">
        <v>3.6</v>
      </c>
      <c r="H121" s="119">
        <v>0.2</v>
      </c>
      <c r="I121" s="119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20">
        <v>2012</v>
      </c>
      <c r="X121" s="55">
        <v>-13.2</v>
      </c>
      <c r="Y121" s="120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9">
        <v>6.6</v>
      </c>
      <c r="H122" s="119">
        <v>2.7</v>
      </c>
      <c r="I122" s="119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20">
        <v>1946</v>
      </c>
      <c r="X122" s="55">
        <v>-15.4</v>
      </c>
      <c r="Y122" s="120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9">
        <v>6.1</v>
      </c>
      <c r="H123" s="119">
        <v>2.8</v>
      </c>
      <c r="I123" s="119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20">
        <v>2007</v>
      </c>
      <c r="X123" s="55">
        <v>-16.5</v>
      </c>
      <c r="Y123" s="120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7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6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7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7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367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7"/>
      <c r="R127" s="154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368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7"/>
      <c r="R128" s="154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369</v>
      </c>
      <c r="C129" s="2"/>
      <c r="D129" s="2"/>
      <c r="E129" s="2"/>
      <c r="F129" s="2"/>
      <c r="G129" s="1"/>
      <c r="H129" s="1"/>
      <c r="I129" s="2" t="s">
        <v>426</v>
      </c>
      <c r="J129" s="2"/>
      <c r="K129" s="2">
        <v>0.4</v>
      </c>
      <c r="L129" s="1"/>
      <c r="M129" s="1"/>
      <c r="N129" s="324"/>
      <c r="O129" s="324"/>
      <c r="P129" s="324"/>
      <c r="Q129" s="228"/>
      <c r="R129" s="229"/>
      <c r="S129" s="230"/>
      <c r="T129" s="230"/>
      <c r="U129" s="230"/>
      <c r="V129" s="323"/>
      <c r="W129" s="230"/>
      <c r="X129" s="230"/>
      <c r="Y129" s="230"/>
      <c r="Z129" s="1"/>
      <c r="AA129" s="2"/>
    </row>
    <row r="130" spans="1:27" x14ac:dyDescent="0.25">
      <c r="A130" s="1"/>
      <c r="B130" s="72" t="s">
        <v>370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7"/>
      <c r="R130" s="154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371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7"/>
      <c r="R131" s="154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372</v>
      </c>
      <c r="C132" s="2"/>
      <c r="D132" s="2"/>
      <c r="E132" s="1"/>
      <c r="F132" s="1"/>
      <c r="G132" s="1"/>
      <c r="H132" s="1"/>
      <c r="I132" s="2" t="s">
        <v>427</v>
      </c>
      <c r="J132" s="2"/>
      <c r="K132" s="2">
        <v>46.9</v>
      </c>
      <c r="L132" s="1"/>
      <c r="M132" s="1"/>
      <c r="N132" s="1"/>
      <c r="O132" s="1"/>
      <c r="P132" s="1"/>
      <c r="Q132" s="217"/>
      <c r="R132" s="154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428</v>
      </c>
      <c r="J133" s="2"/>
      <c r="K133" s="2">
        <v>73.099999999999994</v>
      </c>
      <c r="L133" s="1"/>
      <c r="M133" s="1"/>
      <c r="N133" s="1"/>
      <c r="O133" s="1"/>
      <c r="P133" s="1"/>
      <c r="Q133" s="217"/>
      <c r="R133" s="154"/>
      <c r="S133" s="1"/>
      <c r="T133" s="1"/>
      <c r="U133" s="1"/>
      <c r="V133" s="5"/>
      <c r="W133" s="1"/>
      <c r="X133" s="1"/>
      <c r="Y133" s="1"/>
      <c r="Z133" s="1"/>
      <c r="AA133" s="218"/>
    </row>
    <row r="134" spans="1:27" x14ac:dyDescent="0.25">
      <c r="A134" s="1"/>
      <c r="B134" s="13" t="s">
        <v>446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7"/>
      <c r="R134" s="154"/>
      <c r="S134" s="1"/>
      <c r="T134" s="1"/>
      <c r="U134" s="1"/>
      <c r="V134" s="5"/>
      <c r="W134" s="1"/>
      <c r="X134" s="1"/>
      <c r="Y134" s="1"/>
      <c r="Z134" s="1"/>
      <c r="AA134" s="218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0"/>
      <c r="I135" s="1"/>
      <c r="J135" s="1"/>
      <c r="K135" s="1"/>
      <c r="L135" s="1"/>
      <c r="M135" s="86" t="s">
        <v>7</v>
      </c>
      <c r="N135" s="2"/>
      <c r="O135" s="2"/>
      <c r="P135" s="217"/>
      <c r="Q135" s="45"/>
      <c r="R135" s="89" t="s">
        <v>8</v>
      </c>
      <c r="S135" s="90"/>
      <c r="T135" s="91"/>
      <c r="U135" s="91"/>
      <c r="V135" s="177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351</v>
      </c>
      <c r="P136" s="217" t="s">
        <v>45</v>
      </c>
      <c r="Q136" s="45" t="s">
        <v>352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1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7"/>
      <c r="Q137" s="45" t="s">
        <v>45</v>
      </c>
      <c r="R137" s="150" t="s">
        <v>353</v>
      </c>
      <c r="S137" s="151"/>
      <c r="T137" s="77"/>
      <c r="U137" s="77"/>
      <c r="V137" s="150" t="s">
        <v>361</v>
      </c>
      <c r="W137" s="151"/>
      <c r="X137" s="77"/>
      <c r="Y137" s="33"/>
      <c r="Z137" s="2"/>
    </row>
    <row r="138" spans="1:27" x14ac:dyDescent="0.25">
      <c r="A138" s="2">
        <v>1</v>
      </c>
      <c r="B138" s="231">
        <v>-1</v>
      </c>
      <c r="C138" s="35">
        <v>-1.2</v>
      </c>
      <c r="D138" s="35">
        <v>-0.1</v>
      </c>
      <c r="E138" s="232">
        <v>2.5</v>
      </c>
      <c r="F138" s="232">
        <v>1.2</v>
      </c>
      <c r="G138" s="232">
        <v>0.7</v>
      </c>
      <c r="H138" s="232">
        <v>0.1</v>
      </c>
      <c r="I138" s="232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3"/>
      <c r="O138" s="101" t="s">
        <v>174</v>
      </c>
      <c r="P138" s="121">
        <v>4.5999999999999996</v>
      </c>
      <c r="Q138" s="42">
        <v>11</v>
      </c>
      <c r="R138" s="231">
        <v>10.8</v>
      </c>
      <c r="S138" s="49">
        <v>1956</v>
      </c>
      <c r="T138" s="34">
        <v>-12.9</v>
      </c>
      <c r="U138" s="49">
        <v>1968</v>
      </c>
      <c r="V138" s="231">
        <v>13.6</v>
      </c>
      <c r="W138" s="234">
        <v>2007</v>
      </c>
      <c r="X138" s="235">
        <v>-18.2</v>
      </c>
      <c r="Y138" s="234">
        <v>1968</v>
      </c>
      <c r="Z138" s="2">
        <v>1</v>
      </c>
    </row>
    <row r="139" spans="1:27" x14ac:dyDescent="0.25">
      <c r="A139" s="2">
        <v>2</v>
      </c>
      <c r="B139" s="231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2">
        <v>4.3</v>
      </c>
      <c r="H139" s="232">
        <v>2.6</v>
      </c>
      <c r="I139" s="232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3"/>
      <c r="O139" s="101" t="s">
        <v>174</v>
      </c>
      <c r="P139" s="121">
        <v>3.2</v>
      </c>
      <c r="Q139" s="42">
        <v>11.3</v>
      </c>
      <c r="R139" s="236">
        <v>9.1999999999999993</v>
      </c>
      <c r="S139" s="49">
        <v>1984</v>
      </c>
      <c r="T139" s="35">
        <v>-11.9</v>
      </c>
      <c r="U139" s="49">
        <v>1961</v>
      </c>
      <c r="V139" s="231">
        <v>15</v>
      </c>
      <c r="W139" s="234">
        <v>1998</v>
      </c>
      <c r="X139" s="232">
        <v>-16.2</v>
      </c>
      <c r="Y139" s="234">
        <v>1962</v>
      </c>
      <c r="Z139" s="2">
        <v>2</v>
      </c>
    </row>
    <row r="140" spans="1:27" x14ac:dyDescent="0.25">
      <c r="A140" s="2">
        <v>3</v>
      </c>
      <c r="B140" s="231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2">
        <v>7.5</v>
      </c>
      <c r="H140" s="232">
        <v>3.8</v>
      </c>
      <c r="I140" s="232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3"/>
      <c r="O140" s="101" t="s">
        <v>174</v>
      </c>
      <c r="P140" s="121">
        <v>9.3000000000000007</v>
      </c>
      <c r="Q140" s="42">
        <v>12</v>
      </c>
      <c r="R140" s="231">
        <v>11.8</v>
      </c>
      <c r="S140" s="49">
        <v>2007</v>
      </c>
      <c r="T140" s="35">
        <v>-11.9</v>
      </c>
      <c r="U140" s="49">
        <v>1961</v>
      </c>
      <c r="V140" s="231">
        <v>16.899999999999999</v>
      </c>
      <c r="W140" s="234">
        <v>2007</v>
      </c>
      <c r="X140" s="232">
        <v>-16.899999999999999</v>
      </c>
      <c r="Y140" s="234">
        <v>1936</v>
      </c>
      <c r="Z140" s="2">
        <v>3</v>
      </c>
    </row>
    <row r="141" spans="1:27" x14ac:dyDescent="0.25">
      <c r="A141" s="2">
        <v>4</v>
      </c>
      <c r="B141" s="246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2">
        <v>6.9</v>
      </c>
      <c r="H141" s="232">
        <v>3.6</v>
      </c>
      <c r="I141" s="232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3"/>
      <c r="O141" s="101" t="s">
        <v>174</v>
      </c>
      <c r="P141" s="121">
        <v>0.6</v>
      </c>
      <c r="Q141" s="42">
        <v>11.4</v>
      </c>
      <c r="R141" s="231">
        <v>10.5</v>
      </c>
      <c r="S141" s="49">
        <v>1974</v>
      </c>
      <c r="T141" s="35">
        <v>-9.5</v>
      </c>
      <c r="U141" s="49">
        <v>1990</v>
      </c>
      <c r="V141" s="231">
        <v>13.3</v>
      </c>
      <c r="W141" s="234">
        <v>1974</v>
      </c>
      <c r="X141" s="232">
        <v>-16.600000000000001</v>
      </c>
      <c r="Y141" s="234">
        <v>1961</v>
      </c>
      <c r="Z141" s="2">
        <v>4</v>
      </c>
    </row>
    <row r="142" spans="1:27" x14ac:dyDescent="0.25">
      <c r="A142" s="2">
        <v>5</v>
      </c>
      <c r="B142" s="231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2">
        <v>7.6</v>
      </c>
      <c r="H142" s="232">
        <v>3.4</v>
      </c>
      <c r="I142" s="232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3"/>
      <c r="O142" s="101" t="s">
        <v>174</v>
      </c>
      <c r="P142" s="121">
        <v>4.3</v>
      </c>
      <c r="Q142" s="42">
        <v>11.7</v>
      </c>
      <c r="R142" s="231">
        <v>10</v>
      </c>
      <c r="S142" s="49">
        <v>1963</v>
      </c>
      <c r="T142" s="35">
        <v>-7.6</v>
      </c>
      <c r="U142" s="49">
        <v>1953</v>
      </c>
      <c r="V142" s="231">
        <v>14</v>
      </c>
      <c r="W142" s="234">
        <v>1963</v>
      </c>
      <c r="X142" s="232">
        <v>-14.9</v>
      </c>
      <c r="Y142" s="234">
        <v>1898</v>
      </c>
      <c r="Z142" s="2">
        <v>5</v>
      </c>
    </row>
    <row r="143" spans="1:27" x14ac:dyDescent="0.25">
      <c r="A143" s="2">
        <v>6</v>
      </c>
      <c r="B143" s="231">
        <v>2</v>
      </c>
      <c r="C143" s="35">
        <v>2.6</v>
      </c>
      <c r="D143" s="35">
        <v>4</v>
      </c>
      <c r="E143" s="35">
        <v>5.7</v>
      </c>
      <c r="F143" s="35">
        <v>7</v>
      </c>
      <c r="G143" s="232">
        <v>5.9</v>
      </c>
      <c r="H143" s="232">
        <v>5.2</v>
      </c>
      <c r="I143" s="232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3">
        <v>0.5</v>
      </c>
      <c r="O143" s="101" t="s">
        <v>174</v>
      </c>
      <c r="P143" s="121">
        <v>0</v>
      </c>
      <c r="Q143" s="42">
        <v>11.1</v>
      </c>
      <c r="R143" s="231">
        <v>10.7</v>
      </c>
      <c r="S143" s="49">
        <v>1974</v>
      </c>
      <c r="T143" s="35">
        <v>-8.6</v>
      </c>
      <c r="U143" s="49">
        <v>1968</v>
      </c>
      <c r="V143" s="231">
        <v>14.8</v>
      </c>
      <c r="W143" s="234">
        <v>1974</v>
      </c>
      <c r="X143" s="232">
        <v>-14.2</v>
      </c>
      <c r="Y143" s="234">
        <v>1898</v>
      </c>
      <c r="Z143" s="2">
        <v>6</v>
      </c>
    </row>
    <row r="144" spans="1:27" x14ac:dyDescent="0.25">
      <c r="A144" s="2">
        <v>7</v>
      </c>
      <c r="B144" s="231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2">
        <v>8.4</v>
      </c>
      <c r="H144" s="232">
        <v>6.2</v>
      </c>
      <c r="I144" s="232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3">
        <v>3.9</v>
      </c>
      <c r="O144" s="101" t="s">
        <v>174</v>
      </c>
      <c r="P144" s="121">
        <v>3.2</v>
      </c>
      <c r="Q144" s="42">
        <v>11.3</v>
      </c>
      <c r="R144" s="231">
        <v>7.7</v>
      </c>
      <c r="S144" s="49">
        <v>1997</v>
      </c>
      <c r="T144" s="35">
        <v>-6.7</v>
      </c>
      <c r="U144" s="49">
        <v>1949</v>
      </c>
      <c r="V144" s="231">
        <v>14.3</v>
      </c>
      <c r="W144" s="234">
        <v>2011</v>
      </c>
      <c r="X144" s="232">
        <v>-15.2</v>
      </c>
      <c r="Y144" s="234">
        <v>1914</v>
      </c>
      <c r="Z144" s="2">
        <v>7</v>
      </c>
    </row>
    <row r="145" spans="1:26" x14ac:dyDescent="0.25">
      <c r="A145" s="2">
        <v>8</v>
      </c>
      <c r="B145" s="231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2">
        <v>8.8000000000000007</v>
      </c>
      <c r="H145" s="232">
        <v>5.5</v>
      </c>
      <c r="I145" s="232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3">
        <v>0.2</v>
      </c>
      <c r="O145" s="101" t="s">
        <v>174</v>
      </c>
      <c r="P145" s="121">
        <v>2.2000000000000002</v>
      </c>
      <c r="Q145" s="42">
        <v>11.6</v>
      </c>
      <c r="R145" s="231">
        <v>9</v>
      </c>
      <c r="S145" s="49">
        <v>2011</v>
      </c>
      <c r="T145" s="35">
        <v>-8.1</v>
      </c>
      <c r="U145" s="49">
        <v>1983</v>
      </c>
      <c r="V145" s="231">
        <v>14.3</v>
      </c>
      <c r="W145" s="234">
        <v>2011</v>
      </c>
      <c r="X145" s="232">
        <v>-15.2</v>
      </c>
      <c r="Y145" s="234">
        <v>1914</v>
      </c>
      <c r="Z145" s="2">
        <v>8</v>
      </c>
    </row>
    <row r="146" spans="1:26" x14ac:dyDescent="0.25">
      <c r="A146" s="2">
        <v>9</v>
      </c>
      <c r="B146" s="231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2">
        <v>6.2</v>
      </c>
      <c r="H146" s="232">
        <v>3.8</v>
      </c>
      <c r="I146" s="232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3">
        <v>0</v>
      </c>
      <c r="O146" s="101" t="s">
        <v>174</v>
      </c>
      <c r="P146" s="121">
        <v>5.4</v>
      </c>
      <c r="Q146" s="42">
        <v>11.7</v>
      </c>
      <c r="R146" s="231">
        <v>12</v>
      </c>
      <c r="S146" s="49">
        <v>2011</v>
      </c>
      <c r="T146" s="35">
        <v>-7.3</v>
      </c>
      <c r="U146" s="49">
        <v>1975</v>
      </c>
      <c r="V146" s="231">
        <v>15.6</v>
      </c>
      <c r="W146" s="234">
        <v>2011</v>
      </c>
      <c r="X146" s="232">
        <v>-16.399999999999999</v>
      </c>
      <c r="Y146" s="234">
        <v>1917</v>
      </c>
      <c r="Z146" s="2">
        <v>9</v>
      </c>
    </row>
    <row r="147" spans="1:26" x14ac:dyDescent="0.25">
      <c r="A147" s="2">
        <v>10</v>
      </c>
      <c r="B147" s="231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2">
        <v>-0.5</v>
      </c>
      <c r="H147" s="232">
        <v>-1.5</v>
      </c>
      <c r="I147" s="232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3">
        <v>1.1000000000000001</v>
      </c>
      <c r="O147" s="101" t="s">
        <v>174</v>
      </c>
      <c r="P147" s="121">
        <v>0.6</v>
      </c>
      <c r="Q147" s="42">
        <v>12</v>
      </c>
      <c r="R147" s="231">
        <v>9.6999999999999993</v>
      </c>
      <c r="S147" s="49">
        <v>1996</v>
      </c>
      <c r="T147" s="35">
        <v>-11</v>
      </c>
      <c r="U147" s="49">
        <v>1963</v>
      </c>
      <c r="V147" s="231">
        <v>14</v>
      </c>
      <c r="W147" s="234">
        <v>2003</v>
      </c>
      <c r="X147" s="232">
        <v>-13.4</v>
      </c>
      <c r="Y147" s="234">
        <v>1951</v>
      </c>
      <c r="Z147" s="2">
        <v>10</v>
      </c>
    </row>
    <row r="148" spans="1:26" x14ac:dyDescent="0.25">
      <c r="A148" s="2">
        <v>11</v>
      </c>
      <c r="B148" s="231">
        <v>-3</v>
      </c>
      <c r="C148" s="35">
        <v>-3.5</v>
      </c>
      <c r="D148" s="35">
        <v>-3</v>
      </c>
      <c r="E148" s="35">
        <v>-1.7</v>
      </c>
      <c r="F148" s="35">
        <v>0</v>
      </c>
      <c r="G148" s="232">
        <v>-0.1</v>
      </c>
      <c r="H148" s="232">
        <v>-1.2</v>
      </c>
      <c r="I148" s="232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3">
        <v>0.7</v>
      </c>
      <c r="O148" s="101" t="s">
        <v>174</v>
      </c>
      <c r="P148" s="121">
        <v>0</v>
      </c>
      <c r="Q148" s="42">
        <v>12</v>
      </c>
      <c r="R148" s="231">
        <v>8.4</v>
      </c>
      <c r="S148" s="49">
        <v>2010</v>
      </c>
      <c r="T148" s="35">
        <v>-10</v>
      </c>
      <c r="U148" s="49">
        <v>1975</v>
      </c>
      <c r="V148" s="231">
        <v>15</v>
      </c>
      <c r="W148" s="234">
        <v>1938</v>
      </c>
      <c r="X148" s="232">
        <v>-13.6</v>
      </c>
      <c r="Y148" s="234">
        <v>1963</v>
      </c>
      <c r="Z148" s="2">
        <v>11</v>
      </c>
    </row>
    <row r="149" spans="1:26" x14ac:dyDescent="0.25">
      <c r="A149" s="2">
        <v>12</v>
      </c>
      <c r="B149" s="231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2">
        <v>2.4</v>
      </c>
      <c r="H149" s="232">
        <v>1.4</v>
      </c>
      <c r="I149" s="232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3">
        <v>4.2</v>
      </c>
      <c r="O149" s="101">
        <v>5</v>
      </c>
      <c r="P149" s="121">
        <v>1.8</v>
      </c>
      <c r="Q149" s="42">
        <v>12.4</v>
      </c>
      <c r="R149" s="231">
        <v>9.5</v>
      </c>
      <c r="S149" s="49">
        <v>1997</v>
      </c>
      <c r="T149" s="35">
        <v>-10.199999999999999</v>
      </c>
      <c r="U149" s="49">
        <v>1975</v>
      </c>
      <c r="V149" s="231">
        <v>14.5</v>
      </c>
      <c r="W149" s="234">
        <v>1967</v>
      </c>
      <c r="X149" s="232">
        <v>-17.399999999999999</v>
      </c>
      <c r="Y149" s="234">
        <v>1918</v>
      </c>
      <c r="Z149" s="2">
        <v>12</v>
      </c>
    </row>
    <row r="150" spans="1:26" x14ac:dyDescent="0.25">
      <c r="A150" s="2">
        <v>13</v>
      </c>
      <c r="B150" s="231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2">
        <v>2.9</v>
      </c>
      <c r="H150" s="232">
        <v>0.1</v>
      </c>
      <c r="I150" s="232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3">
        <v>1.9</v>
      </c>
      <c r="O150" s="101">
        <v>6</v>
      </c>
      <c r="P150" s="121">
        <v>7.4</v>
      </c>
      <c r="Q150" s="42">
        <v>12.2</v>
      </c>
      <c r="R150" s="231">
        <v>10.3</v>
      </c>
      <c r="S150" s="49">
        <v>1981</v>
      </c>
      <c r="T150" s="35">
        <v>-8.3000000000000007</v>
      </c>
      <c r="U150" s="49">
        <v>1951</v>
      </c>
      <c r="V150" s="231">
        <v>14.6</v>
      </c>
      <c r="W150" s="234">
        <v>1981</v>
      </c>
      <c r="X150" s="232">
        <v>-12.7</v>
      </c>
      <c r="Y150" s="234">
        <v>1975</v>
      </c>
      <c r="Z150" s="2">
        <v>13</v>
      </c>
    </row>
    <row r="151" spans="1:26" x14ac:dyDescent="0.25">
      <c r="A151" s="2">
        <v>14</v>
      </c>
      <c r="B151" s="231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2">
        <v>5.8</v>
      </c>
      <c r="H151" s="232">
        <v>6.9</v>
      </c>
      <c r="I151" s="232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3">
        <v>0</v>
      </c>
      <c r="O151" s="101"/>
      <c r="P151" s="121">
        <v>0.7</v>
      </c>
      <c r="Q151" s="42">
        <v>12.6</v>
      </c>
      <c r="R151" s="231">
        <v>11.1</v>
      </c>
      <c r="S151" s="49">
        <v>1955</v>
      </c>
      <c r="T151" s="35">
        <v>-9.4</v>
      </c>
      <c r="U151" s="49">
        <v>1951</v>
      </c>
      <c r="V151" s="231">
        <v>16.7</v>
      </c>
      <c r="W151" s="234">
        <v>1997</v>
      </c>
      <c r="X151" s="232">
        <v>-15.5</v>
      </c>
      <c r="Y151" s="234">
        <v>1951</v>
      </c>
      <c r="Z151" s="2">
        <v>14</v>
      </c>
    </row>
    <row r="152" spans="1:26" x14ac:dyDescent="0.25">
      <c r="A152" s="2">
        <v>15</v>
      </c>
      <c r="B152" s="231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2">
        <v>5.2</v>
      </c>
      <c r="H152" s="232">
        <v>3.4</v>
      </c>
      <c r="I152" s="232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3"/>
      <c r="O152" s="101"/>
      <c r="P152" s="121">
        <v>7.4</v>
      </c>
      <c r="Q152" s="42">
        <v>12.9</v>
      </c>
      <c r="R152" s="231">
        <v>11.6</v>
      </c>
      <c r="S152" s="49">
        <v>1997</v>
      </c>
      <c r="T152" s="35">
        <v>-7</v>
      </c>
      <c r="U152" s="49">
        <v>1951</v>
      </c>
      <c r="V152" s="231">
        <v>16</v>
      </c>
      <c r="W152" s="234">
        <v>1997</v>
      </c>
      <c r="X152" s="232">
        <v>-13.4</v>
      </c>
      <c r="Y152" s="234">
        <v>1906</v>
      </c>
      <c r="Z152" s="2">
        <v>15</v>
      </c>
    </row>
    <row r="153" spans="1:26" x14ac:dyDescent="0.25">
      <c r="A153" s="2">
        <v>16</v>
      </c>
      <c r="B153" s="231">
        <v>0.2</v>
      </c>
      <c r="C153" s="35">
        <v>-1</v>
      </c>
      <c r="D153" s="35">
        <v>0.7</v>
      </c>
      <c r="E153" s="35">
        <v>4.8</v>
      </c>
      <c r="F153" s="35">
        <v>4.8</v>
      </c>
      <c r="G153" s="232">
        <v>3.4</v>
      </c>
      <c r="H153" s="232">
        <v>-1.4</v>
      </c>
      <c r="I153" s="232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3">
        <v>0.5</v>
      </c>
      <c r="O153" s="101" t="s">
        <v>241</v>
      </c>
      <c r="P153" s="121">
        <v>9.3000000000000007</v>
      </c>
      <c r="Q153" s="42">
        <v>13</v>
      </c>
      <c r="R153" s="231">
        <v>11.4</v>
      </c>
      <c r="S153" s="49">
        <v>2003</v>
      </c>
      <c r="T153" s="35">
        <v>-9.1</v>
      </c>
      <c r="U153" s="49">
        <v>1988</v>
      </c>
      <c r="V153" s="231">
        <v>14.6</v>
      </c>
      <c r="W153" s="234">
        <v>2003</v>
      </c>
      <c r="X153" s="232">
        <v>-11</v>
      </c>
      <c r="Y153" s="234">
        <v>1911</v>
      </c>
      <c r="Z153" s="2">
        <v>16</v>
      </c>
    </row>
    <row r="154" spans="1:26" x14ac:dyDescent="0.25">
      <c r="A154" s="2">
        <v>17</v>
      </c>
      <c r="B154" s="231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2">
        <v>2.1</v>
      </c>
      <c r="H154" s="232">
        <v>4.8</v>
      </c>
      <c r="I154" s="232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3">
        <v>0.1</v>
      </c>
      <c r="O154" s="101"/>
      <c r="P154" s="121">
        <v>0</v>
      </c>
      <c r="Q154" s="42">
        <v>13</v>
      </c>
      <c r="R154" s="231">
        <v>11.9</v>
      </c>
      <c r="S154" s="49">
        <v>2003</v>
      </c>
      <c r="T154" s="35">
        <v>-10.199999999999999</v>
      </c>
      <c r="U154" s="49">
        <v>1967</v>
      </c>
      <c r="V154" s="231">
        <v>16</v>
      </c>
      <c r="W154" s="234">
        <v>2003</v>
      </c>
      <c r="X154" s="232">
        <v>-12.6</v>
      </c>
      <c r="Y154" s="234">
        <v>1967</v>
      </c>
      <c r="Z154" s="2">
        <v>17</v>
      </c>
    </row>
    <row r="155" spans="1:26" x14ac:dyDescent="0.25">
      <c r="A155" s="2">
        <v>18</v>
      </c>
      <c r="B155" s="231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2">
        <v>4.2</v>
      </c>
      <c r="H155" s="232">
        <v>2</v>
      </c>
      <c r="I155" s="232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3">
        <v>0</v>
      </c>
      <c r="O155" s="101"/>
      <c r="P155" s="121">
        <v>5.2</v>
      </c>
      <c r="Q155" s="42">
        <v>13.7</v>
      </c>
      <c r="R155" s="231">
        <v>14.6</v>
      </c>
      <c r="S155" s="49">
        <v>2003</v>
      </c>
      <c r="T155" s="35">
        <v>-9.6</v>
      </c>
      <c r="U155" s="49">
        <v>1967</v>
      </c>
      <c r="V155" s="231">
        <v>18.399999999999999</v>
      </c>
      <c r="W155" s="234">
        <v>2003</v>
      </c>
      <c r="X155" s="232">
        <v>-14.8</v>
      </c>
      <c r="Y155" s="234">
        <v>1967</v>
      </c>
      <c r="Z155" s="2">
        <v>18</v>
      </c>
    </row>
    <row r="156" spans="1:26" x14ac:dyDescent="0.25">
      <c r="A156" s="2">
        <v>19</v>
      </c>
      <c r="B156" s="231">
        <v>1.2</v>
      </c>
      <c r="C156" s="35">
        <v>1.4</v>
      </c>
      <c r="D156" s="35">
        <v>3.8</v>
      </c>
      <c r="E156" s="35">
        <v>5.4</v>
      </c>
      <c r="F156" s="35">
        <v>6</v>
      </c>
      <c r="G156" s="232">
        <v>5.3</v>
      </c>
      <c r="H156" s="232">
        <v>3.9</v>
      </c>
      <c r="I156" s="232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3">
        <v>0.1</v>
      </c>
      <c r="O156" s="101"/>
      <c r="P156" s="121">
        <v>10.4</v>
      </c>
      <c r="Q156" s="42">
        <v>13.5</v>
      </c>
      <c r="R156" s="231">
        <v>9.9</v>
      </c>
      <c r="S156" s="49">
        <v>1973</v>
      </c>
      <c r="T156" s="35">
        <v>-6.2</v>
      </c>
      <c r="U156" s="49">
        <v>1967</v>
      </c>
      <c r="V156" s="231">
        <v>16.2</v>
      </c>
      <c r="W156" s="234">
        <v>1981</v>
      </c>
      <c r="X156" s="232">
        <v>-9.5</v>
      </c>
      <c r="Y156" s="234">
        <v>1951</v>
      </c>
      <c r="Z156" s="2">
        <v>19</v>
      </c>
    </row>
    <row r="157" spans="1:26" x14ac:dyDescent="0.25">
      <c r="A157" s="2">
        <v>20</v>
      </c>
      <c r="B157" s="231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2">
        <v>5.2</v>
      </c>
      <c r="H157" s="232">
        <v>3.4</v>
      </c>
      <c r="I157" s="232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3">
        <v>0</v>
      </c>
      <c r="O157" s="101"/>
      <c r="P157" s="121">
        <v>8.9</v>
      </c>
      <c r="Q157" s="42">
        <v>13.7</v>
      </c>
      <c r="R157" s="231">
        <v>11.3</v>
      </c>
      <c r="S157" s="49">
        <v>1976</v>
      </c>
      <c r="T157" s="35">
        <v>-8.3000000000000007</v>
      </c>
      <c r="U157" s="49">
        <v>1951</v>
      </c>
      <c r="V157" s="231">
        <v>16</v>
      </c>
      <c r="W157" s="234">
        <v>1976</v>
      </c>
      <c r="X157" s="232">
        <v>-16</v>
      </c>
      <c r="Y157" s="234">
        <v>1951</v>
      </c>
      <c r="Z157" s="2">
        <v>20</v>
      </c>
    </row>
    <row r="158" spans="1:26" x14ac:dyDescent="0.25">
      <c r="A158" s="2">
        <v>21</v>
      </c>
      <c r="B158" s="231">
        <v>3.2</v>
      </c>
      <c r="C158" s="35">
        <v>3</v>
      </c>
      <c r="D158" s="35">
        <v>4.8</v>
      </c>
      <c r="E158" s="35">
        <v>7.7</v>
      </c>
      <c r="F158" s="35">
        <v>8.4</v>
      </c>
      <c r="G158" s="232">
        <v>8</v>
      </c>
      <c r="H158" s="232">
        <v>5.7</v>
      </c>
      <c r="I158" s="232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3">
        <v>0</v>
      </c>
      <c r="O158" s="101"/>
      <c r="P158" s="121">
        <v>5.8</v>
      </c>
      <c r="Q158" s="42">
        <v>13.6</v>
      </c>
      <c r="R158" s="231">
        <v>12.1</v>
      </c>
      <c r="S158" s="49">
        <v>1976</v>
      </c>
      <c r="T158" s="35">
        <v>-7.7</v>
      </c>
      <c r="U158" s="49">
        <v>1949</v>
      </c>
      <c r="V158" s="231">
        <v>17</v>
      </c>
      <c r="W158" s="234">
        <v>1976</v>
      </c>
      <c r="X158" s="232">
        <v>-10.5</v>
      </c>
      <c r="Y158" s="234">
        <v>1949</v>
      </c>
      <c r="Z158" s="2">
        <v>21</v>
      </c>
    </row>
    <row r="159" spans="1:26" x14ac:dyDescent="0.25">
      <c r="A159" s="2">
        <v>22</v>
      </c>
      <c r="B159" s="231">
        <v>0.8</v>
      </c>
      <c r="C159" s="35">
        <v>1</v>
      </c>
      <c r="D159" s="35">
        <v>5</v>
      </c>
      <c r="E159" s="35">
        <v>10.3</v>
      </c>
      <c r="F159" s="35">
        <v>12.3</v>
      </c>
      <c r="G159" s="232">
        <v>12.4</v>
      </c>
      <c r="H159" s="232">
        <v>8</v>
      </c>
      <c r="I159" s="232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3"/>
      <c r="O159" s="101"/>
      <c r="P159" s="121">
        <v>2.7</v>
      </c>
      <c r="Q159" s="42">
        <v>13.8</v>
      </c>
      <c r="R159" s="231">
        <v>12.4</v>
      </c>
      <c r="S159" s="49">
        <v>1976</v>
      </c>
      <c r="T159" s="35">
        <v>-7.8</v>
      </c>
      <c r="U159" s="49">
        <v>1967</v>
      </c>
      <c r="V159" s="231">
        <v>19.8</v>
      </c>
      <c r="W159" s="234">
        <v>1976</v>
      </c>
      <c r="X159" s="232">
        <v>-13.2</v>
      </c>
      <c r="Y159" s="234">
        <v>1887</v>
      </c>
      <c r="Z159" s="2">
        <v>22</v>
      </c>
    </row>
    <row r="160" spans="1:26" x14ac:dyDescent="0.25">
      <c r="A160" s="2">
        <v>23</v>
      </c>
      <c r="B160" s="231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2">
        <v>13.5</v>
      </c>
      <c r="H160" s="232">
        <v>10</v>
      </c>
      <c r="I160" s="232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3"/>
      <c r="O160" s="101"/>
      <c r="P160" s="121">
        <v>13.4</v>
      </c>
      <c r="Q160" s="42">
        <v>13.8</v>
      </c>
      <c r="R160" s="231">
        <v>11.4</v>
      </c>
      <c r="S160" s="49">
        <v>1972</v>
      </c>
      <c r="T160" s="35">
        <v>-5.5</v>
      </c>
      <c r="U160" s="49">
        <v>1989</v>
      </c>
      <c r="V160" s="231">
        <v>15.9</v>
      </c>
      <c r="W160" s="234">
        <v>2003</v>
      </c>
      <c r="X160" s="232">
        <v>-10.5</v>
      </c>
      <c r="Y160" s="234">
        <v>1967</v>
      </c>
      <c r="Z160" s="2">
        <v>23</v>
      </c>
    </row>
    <row r="161" spans="1:27" x14ac:dyDescent="0.25">
      <c r="A161" s="2">
        <v>24</v>
      </c>
      <c r="B161" s="231">
        <v>6</v>
      </c>
      <c r="C161" s="35">
        <v>5.8</v>
      </c>
      <c r="D161" s="35">
        <v>10</v>
      </c>
      <c r="E161" s="35">
        <v>13</v>
      </c>
      <c r="F161" s="35">
        <v>13.7</v>
      </c>
      <c r="G161" s="232">
        <v>13.1</v>
      </c>
      <c r="H161" s="232">
        <v>10</v>
      </c>
      <c r="I161" s="232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3"/>
      <c r="O161" s="101"/>
      <c r="P161" s="121">
        <v>13</v>
      </c>
      <c r="Q161" s="42">
        <v>13.8</v>
      </c>
      <c r="R161" s="231">
        <v>12.4</v>
      </c>
      <c r="S161" s="49">
        <v>1972</v>
      </c>
      <c r="T161" s="35">
        <v>-6</v>
      </c>
      <c r="U161" s="49">
        <v>1983</v>
      </c>
      <c r="V161" s="231">
        <v>17.2</v>
      </c>
      <c r="W161" s="234">
        <v>1974</v>
      </c>
      <c r="X161" s="232">
        <v>-11.8</v>
      </c>
      <c r="Y161" s="234">
        <v>1983</v>
      </c>
      <c r="Z161" s="2">
        <v>24</v>
      </c>
    </row>
    <row r="162" spans="1:27" x14ac:dyDescent="0.25">
      <c r="A162" s="2">
        <v>25</v>
      </c>
      <c r="B162" s="231">
        <v>6.8</v>
      </c>
      <c r="C162" s="35">
        <v>6.2</v>
      </c>
      <c r="D162" s="35">
        <v>6.7</v>
      </c>
      <c r="E162" s="35">
        <v>8</v>
      </c>
      <c r="F162" s="35">
        <v>10.6</v>
      </c>
      <c r="G162" s="232">
        <v>10</v>
      </c>
      <c r="H162" s="232">
        <v>8.1</v>
      </c>
      <c r="I162" s="232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3">
        <v>1.4</v>
      </c>
      <c r="O162" s="101"/>
      <c r="P162" s="121">
        <v>1.9</v>
      </c>
      <c r="Q162" s="42">
        <v>13.5</v>
      </c>
      <c r="R162" s="231">
        <v>13.5</v>
      </c>
      <c r="S162" s="49">
        <v>1984</v>
      </c>
      <c r="T162" s="35">
        <v>-5.9</v>
      </c>
      <c r="U162" s="49">
        <v>1989</v>
      </c>
      <c r="V162" s="231">
        <v>16.600000000000001</v>
      </c>
      <c r="W162" s="234">
        <v>1984</v>
      </c>
      <c r="X162" s="232">
        <v>-10.5</v>
      </c>
      <c r="Y162" s="234">
        <v>1932</v>
      </c>
      <c r="Z162" s="2">
        <v>25</v>
      </c>
    </row>
    <row r="163" spans="1:27" x14ac:dyDescent="0.25">
      <c r="A163" s="2">
        <v>26</v>
      </c>
      <c r="B163" s="231">
        <v>5.2</v>
      </c>
      <c r="C163" s="35">
        <v>4.7</v>
      </c>
      <c r="D163" s="35">
        <v>7.6</v>
      </c>
      <c r="E163" s="35">
        <v>8</v>
      </c>
      <c r="F163" s="35">
        <v>6.2</v>
      </c>
      <c r="G163" s="232">
        <v>3.9</v>
      </c>
      <c r="H163" s="232">
        <v>2.8</v>
      </c>
      <c r="I163" s="232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3">
        <v>1.6</v>
      </c>
      <c r="O163" s="101"/>
      <c r="P163" s="121">
        <v>8.9</v>
      </c>
      <c r="Q163" s="42">
        <v>14</v>
      </c>
      <c r="R163" s="237">
        <v>14.7</v>
      </c>
      <c r="S163" s="49">
        <v>1984</v>
      </c>
      <c r="T163" s="35">
        <v>-6.5</v>
      </c>
      <c r="U163" s="49">
        <v>1969</v>
      </c>
      <c r="V163" s="231">
        <v>19</v>
      </c>
      <c r="W163" s="234">
        <v>1984</v>
      </c>
      <c r="X163" s="232">
        <v>-8.1999999999999993</v>
      </c>
      <c r="Y163" s="234">
        <v>1969</v>
      </c>
      <c r="Z163" s="2">
        <v>26</v>
      </c>
    </row>
    <row r="164" spans="1:27" x14ac:dyDescent="0.25">
      <c r="A164" s="2">
        <v>27</v>
      </c>
      <c r="B164" s="231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2">
        <v>2.2000000000000002</v>
      </c>
      <c r="H164" s="232">
        <v>1.5</v>
      </c>
      <c r="I164" s="232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3"/>
      <c r="O164" s="101"/>
      <c r="P164" s="121">
        <v>0</v>
      </c>
      <c r="Q164" s="42">
        <v>14.2</v>
      </c>
      <c r="R164" s="231">
        <v>11.5</v>
      </c>
      <c r="S164" s="49">
        <v>1984</v>
      </c>
      <c r="T164" s="35">
        <v>-4.5</v>
      </c>
      <c r="U164" s="49">
        <v>1973</v>
      </c>
      <c r="V164" s="231">
        <v>16.2</v>
      </c>
      <c r="W164" s="234">
        <v>1984</v>
      </c>
      <c r="X164" s="232">
        <v>-10.6</v>
      </c>
      <c r="Y164" s="234">
        <v>1882</v>
      </c>
      <c r="Z164" s="2">
        <v>27</v>
      </c>
    </row>
    <row r="165" spans="1:27" x14ac:dyDescent="0.25">
      <c r="A165" s="2">
        <v>28</v>
      </c>
      <c r="B165" s="231">
        <v>1</v>
      </c>
      <c r="C165" s="35">
        <v>0.5</v>
      </c>
      <c r="D165" s="35">
        <v>1.2</v>
      </c>
      <c r="E165" s="35">
        <v>2.7</v>
      </c>
      <c r="F165" s="35">
        <v>3.2</v>
      </c>
      <c r="G165" s="232">
        <v>3.4</v>
      </c>
      <c r="H165" s="232">
        <v>1.6</v>
      </c>
      <c r="I165" s="232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3"/>
      <c r="O165" s="101"/>
      <c r="P165" s="121">
        <v>5.6</v>
      </c>
      <c r="Q165" s="42">
        <v>14.5</v>
      </c>
      <c r="R165" s="231">
        <v>13.2</v>
      </c>
      <c r="S165" s="49">
        <v>2007</v>
      </c>
      <c r="T165" s="35">
        <v>-5.6</v>
      </c>
      <c r="U165" s="49">
        <v>1973</v>
      </c>
      <c r="V165" s="231">
        <v>17.600000000000001</v>
      </c>
      <c r="W165" s="234">
        <v>2007</v>
      </c>
      <c r="X165" s="232">
        <v>-12.1</v>
      </c>
      <c r="Y165" s="234">
        <v>1882</v>
      </c>
      <c r="Z165" s="2">
        <v>28</v>
      </c>
    </row>
    <row r="166" spans="1:27" x14ac:dyDescent="0.25">
      <c r="A166" s="2">
        <v>29</v>
      </c>
      <c r="B166" s="231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2">
        <v>1.8</v>
      </c>
      <c r="H166" s="232">
        <v>0.5</v>
      </c>
      <c r="I166" s="232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3"/>
      <c r="O166" s="101"/>
      <c r="P166" s="121">
        <v>4.3</v>
      </c>
      <c r="Q166" s="42">
        <v>14.8</v>
      </c>
      <c r="R166" s="236">
        <v>13.3</v>
      </c>
      <c r="S166" s="49">
        <v>2007</v>
      </c>
      <c r="T166" s="35">
        <v>-7.3</v>
      </c>
      <c r="U166" s="49">
        <v>1975</v>
      </c>
      <c r="V166" s="237">
        <v>21.5</v>
      </c>
      <c r="W166" s="234">
        <v>2007</v>
      </c>
      <c r="X166" s="115">
        <v>-10.8</v>
      </c>
      <c r="Y166" s="234">
        <v>1882</v>
      </c>
      <c r="Z166" s="2">
        <v>29</v>
      </c>
    </row>
    <row r="167" spans="1:27" x14ac:dyDescent="0.25">
      <c r="A167" s="2">
        <v>30</v>
      </c>
      <c r="B167" s="231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2">
        <v>4</v>
      </c>
      <c r="H167" s="232">
        <v>2.8</v>
      </c>
      <c r="I167" s="232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3"/>
      <c r="O167" s="101"/>
      <c r="P167" s="121">
        <v>7.3</v>
      </c>
      <c r="Q167" s="42">
        <v>14.6</v>
      </c>
      <c r="R167" s="231">
        <v>11.2</v>
      </c>
      <c r="S167" s="49">
        <v>2007</v>
      </c>
      <c r="T167" s="35">
        <v>-5.7</v>
      </c>
      <c r="U167" s="49">
        <v>1979</v>
      </c>
      <c r="V167" s="231">
        <v>16.8</v>
      </c>
      <c r="W167" s="234">
        <v>2012</v>
      </c>
      <c r="X167" s="115">
        <v>-9.8000000000000007</v>
      </c>
      <c r="Y167" s="234">
        <v>1981</v>
      </c>
      <c r="Z167" s="2">
        <v>30</v>
      </c>
    </row>
    <row r="168" spans="1:27" x14ac:dyDescent="0.25">
      <c r="A168" s="2">
        <v>31</v>
      </c>
      <c r="B168" s="231"/>
      <c r="C168" s="35"/>
      <c r="D168" s="35"/>
      <c r="E168" s="115"/>
      <c r="F168" s="115"/>
      <c r="G168" s="115"/>
      <c r="H168" s="115"/>
      <c r="I168" s="115"/>
      <c r="J168" s="34"/>
      <c r="K168" s="53"/>
      <c r="L168" s="41"/>
      <c r="M168" s="35"/>
      <c r="N168" s="233"/>
      <c r="O168" s="101"/>
      <c r="P168" s="121"/>
      <c r="Q168" s="121"/>
      <c r="R168" s="231"/>
      <c r="S168" s="49"/>
      <c r="T168" s="35"/>
      <c r="U168" s="33"/>
      <c r="V168" s="231"/>
      <c r="W168" s="234"/>
      <c r="X168" s="115"/>
      <c r="Y168" s="234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5"/>
      <c r="H169" s="115"/>
      <c r="I169" s="115"/>
      <c r="J169" s="34"/>
      <c r="K169" s="53"/>
      <c r="L169" s="41"/>
      <c r="M169" s="41"/>
      <c r="N169" s="233"/>
      <c r="O169" s="101"/>
      <c r="P169" s="121"/>
      <c r="Q169" s="121"/>
      <c r="R169" s="231"/>
      <c r="S169" s="113"/>
      <c r="T169" s="33"/>
      <c r="U169" s="113"/>
      <c r="V169" s="231"/>
      <c r="W169" s="33"/>
      <c r="X169" s="33"/>
      <c r="Y169" s="113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6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1">
        <v>147.4</v>
      </c>
      <c r="Q170" s="121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7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373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7"/>
      <c r="R172" s="154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374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7"/>
      <c r="R173" s="154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369</v>
      </c>
      <c r="C174" s="2"/>
      <c r="D174" s="2"/>
      <c r="E174" s="2"/>
      <c r="F174" s="2"/>
      <c r="G174" s="1"/>
      <c r="H174" s="1"/>
      <c r="I174" s="2" t="s">
        <v>426</v>
      </c>
      <c r="J174" s="2"/>
      <c r="K174" s="75">
        <v>3</v>
      </c>
      <c r="L174" s="1"/>
      <c r="M174" s="1"/>
      <c r="N174" s="324"/>
      <c r="O174" s="324"/>
      <c r="P174" s="324"/>
      <c r="Q174" s="228"/>
      <c r="R174" s="229"/>
      <c r="S174" s="230"/>
      <c r="T174" s="230"/>
      <c r="U174" s="230"/>
      <c r="V174" s="323"/>
      <c r="W174" s="230"/>
      <c r="X174" s="230"/>
      <c r="Y174" s="230"/>
      <c r="Z174" s="1"/>
      <c r="AA174" s="2"/>
    </row>
    <row r="175" spans="1:27" x14ac:dyDescent="0.25">
      <c r="A175" s="1"/>
      <c r="B175" s="72" t="s">
        <v>370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7"/>
      <c r="R175" s="154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371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7"/>
      <c r="R176" s="154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372</v>
      </c>
      <c r="C177" s="2"/>
      <c r="D177" s="2"/>
      <c r="E177" s="1"/>
      <c r="F177" s="1"/>
      <c r="G177" s="1"/>
      <c r="H177" s="1"/>
      <c r="I177" s="2" t="s">
        <v>427</v>
      </c>
      <c r="J177" s="2"/>
      <c r="K177" s="2">
        <v>25.9</v>
      </c>
      <c r="L177" s="1"/>
      <c r="M177" s="1"/>
      <c r="N177" s="1"/>
      <c r="O177" s="1"/>
      <c r="P177" s="1"/>
      <c r="Q177" s="217"/>
      <c r="R177" s="154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428</v>
      </c>
      <c r="J178" s="2"/>
      <c r="K178" s="2">
        <v>120.4</v>
      </c>
      <c r="L178" s="1"/>
      <c r="M178" s="1"/>
      <c r="N178" s="1"/>
      <c r="O178" s="1"/>
      <c r="P178" s="1"/>
      <c r="Q178" s="217"/>
      <c r="R178" s="154"/>
      <c r="S178" s="1"/>
      <c r="T178" s="1"/>
      <c r="U178" s="1"/>
      <c r="V178" s="5"/>
      <c r="W178" s="1"/>
      <c r="X178" s="1"/>
      <c r="Y178" s="1"/>
      <c r="Z178" s="1"/>
      <c r="AA178" s="218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7"/>
      <c r="R179" s="154"/>
      <c r="S179" s="1"/>
      <c r="T179" s="1"/>
      <c r="U179" s="1"/>
      <c r="V179" s="5"/>
      <c r="W179" s="1"/>
      <c r="X179" s="1"/>
      <c r="Y179" s="1"/>
      <c r="Z179" s="1"/>
      <c r="AA179" s="218"/>
    </row>
    <row r="180" spans="1:27" x14ac:dyDescent="0.25">
      <c r="A180" s="1"/>
      <c r="B180" s="13" t="s">
        <v>447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7"/>
      <c r="R180" s="154"/>
      <c r="S180" s="1"/>
      <c r="T180" s="1"/>
      <c r="U180" s="1"/>
      <c r="V180" s="5"/>
      <c r="W180" s="1"/>
      <c r="X180" s="1"/>
      <c r="Y180" s="1"/>
      <c r="Z180" s="1"/>
      <c r="AA180" s="218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0"/>
      <c r="I181" s="1"/>
      <c r="J181" s="1"/>
      <c r="K181" s="1"/>
      <c r="L181" s="1"/>
      <c r="M181" s="86" t="s">
        <v>7</v>
      </c>
      <c r="N181" s="2"/>
      <c r="O181" s="2"/>
      <c r="P181" s="217"/>
      <c r="Q181" s="45"/>
      <c r="R181" s="89" t="s">
        <v>8</v>
      </c>
      <c r="S181" s="90"/>
      <c r="T181" s="91"/>
      <c r="U181" s="91"/>
      <c r="V181" s="177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351</v>
      </c>
      <c r="P182" s="217" t="s">
        <v>45</v>
      </c>
      <c r="Q182" s="45" t="s">
        <v>352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1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7"/>
      <c r="Q183" s="45" t="s">
        <v>45</v>
      </c>
      <c r="R183" s="150" t="s">
        <v>353</v>
      </c>
      <c r="S183" s="151"/>
      <c r="T183" s="77"/>
      <c r="U183" s="77"/>
      <c r="V183" s="150"/>
      <c r="W183" s="151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8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20">
        <v>2007</v>
      </c>
      <c r="X184" s="245">
        <v>-10.4</v>
      </c>
      <c r="Y184" s="120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7">
        <v>8</v>
      </c>
      <c r="F185" s="247">
        <v>8</v>
      </c>
      <c r="G185" s="119">
        <v>8.8000000000000007</v>
      </c>
      <c r="H185" s="119">
        <v>7</v>
      </c>
      <c r="I185" s="119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20">
        <v>2007</v>
      </c>
      <c r="X185" s="119">
        <v>-7.2</v>
      </c>
      <c r="Y185" s="120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9">
        <v>12.1</v>
      </c>
      <c r="H186" s="119">
        <v>8.9</v>
      </c>
      <c r="I186" s="119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20">
        <v>2000</v>
      </c>
      <c r="X186" s="119">
        <v>-9.8000000000000007</v>
      </c>
      <c r="Y186" s="120">
        <v>1882</v>
      </c>
      <c r="Z186" s="2">
        <v>3</v>
      </c>
    </row>
    <row r="187" spans="1:27" x14ac:dyDescent="0.25">
      <c r="A187" s="2">
        <v>4</v>
      </c>
      <c r="B187" s="118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9">
        <v>8.8000000000000007</v>
      </c>
      <c r="H187" s="119">
        <v>7.4</v>
      </c>
      <c r="I187" s="119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20">
        <v>2010</v>
      </c>
      <c r="X187" s="119">
        <v>-7.9</v>
      </c>
      <c r="Y187" s="120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9">
        <v>9.1999999999999993</v>
      </c>
      <c r="H188" s="119">
        <v>8</v>
      </c>
      <c r="I188" s="119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20">
        <v>2001</v>
      </c>
      <c r="X188" s="119">
        <v>-10.1</v>
      </c>
      <c r="Y188" s="120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9">
        <v>10.199999999999999</v>
      </c>
      <c r="H189" s="119">
        <v>9.8000000000000007</v>
      </c>
      <c r="I189" s="119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20">
        <v>1953</v>
      </c>
      <c r="X189" s="119">
        <v>-9.5</v>
      </c>
      <c r="Y189" s="120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9">
        <v>8.8000000000000007</v>
      </c>
      <c r="H190" s="119">
        <v>7.5</v>
      </c>
      <c r="I190" s="119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20">
        <v>1978</v>
      </c>
      <c r="X190" s="119">
        <v>-8.1999999999999993</v>
      </c>
      <c r="Y190" s="120">
        <v>1914</v>
      </c>
      <c r="Z190" s="2">
        <v>7</v>
      </c>
    </row>
    <row r="191" spans="1:27" x14ac:dyDescent="0.25">
      <c r="A191" s="2">
        <v>8</v>
      </c>
      <c r="B191" s="118">
        <v>6</v>
      </c>
      <c r="C191" s="42">
        <v>5.2</v>
      </c>
      <c r="D191" s="42">
        <v>6.8</v>
      </c>
      <c r="E191" s="42">
        <v>6.9</v>
      </c>
      <c r="F191" s="42">
        <v>7.4</v>
      </c>
      <c r="G191" s="119">
        <v>6.6</v>
      </c>
      <c r="H191" s="119">
        <v>5.2</v>
      </c>
      <c r="I191" s="119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20">
        <v>1978</v>
      </c>
      <c r="X191" s="119">
        <v>-9</v>
      </c>
      <c r="Y191" s="120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9">
        <v>5.4</v>
      </c>
      <c r="H192" s="119">
        <v>4.5999999999999996</v>
      </c>
      <c r="I192" s="119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20">
        <v>1949</v>
      </c>
      <c r="X192" s="119">
        <v>-9</v>
      </c>
      <c r="Y192" s="120">
        <v>1943</v>
      </c>
      <c r="Z192" s="2">
        <v>9</v>
      </c>
    </row>
    <row r="193" spans="1:26" x14ac:dyDescent="0.25">
      <c r="A193" s="2">
        <v>10</v>
      </c>
      <c r="B193" s="231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20">
        <v>1941</v>
      </c>
      <c r="X193" s="119">
        <v>-6.4</v>
      </c>
      <c r="Y193" s="120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9">
        <v>4.8</v>
      </c>
      <c r="I194" s="119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20">
        <v>2000</v>
      </c>
      <c r="X194" s="119">
        <v>-5.2</v>
      </c>
      <c r="Y194" s="120">
        <v>1975</v>
      </c>
      <c r="Z194" s="2">
        <v>11</v>
      </c>
    </row>
    <row r="195" spans="1:26" x14ac:dyDescent="0.25">
      <c r="A195" s="2">
        <v>12</v>
      </c>
      <c r="B195" s="225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9">
        <v>4</v>
      </c>
      <c r="I195" s="119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20">
        <v>1980</v>
      </c>
      <c r="X195" s="119">
        <v>-6.6</v>
      </c>
      <c r="Y195" s="120">
        <v>1975</v>
      </c>
      <c r="Z195" s="2">
        <v>12</v>
      </c>
    </row>
    <row r="196" spans="1:26" x14ac:dyDescent="0.25">
      <c r="A196" s="2">
        <v>13</v>
      </c>
      <c r="B196" s="225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9">
        <v>5.8</v>
      </c>
      <c r="I196" s="119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20">
        <v>1974</v>
      </c>
      <c r="X196" s="119">
        <v>-6.3</v>
      </c>
      <c r="Y196" s="120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9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20">
        <v>1960</v>
      </c>
      <c r="X197" s="119">
        <v>-5.5</v>
      </c>
      <c r="Y197" s="120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9">
        <v>6.2</v>
      </c>
      <c r="I198" s="119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20">
        <v>1960</v>
      </c>
      <c r="X198" s="119">
        <v>-3.3</v>
      </c>
      <c r="Y198" s="120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9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20">
        <v>1908</v>
      </c>
      <c r="X199" s="119">
        <v>-5</v>
      </c>
      <c r="Y199" s="120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20">
        <v>1964</v>
      </c>
      <c r="X200" s="119">
        <v>-6.4</v>
      </c>
      <c r="Y200" s="120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20">
        <v>1964</v>
      </c>
      <c r="X201" s="119">
        <v>-6.2</v>
      </c>
      <c r="Y201" s="120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20">
        <v>1985</v>
      </c>
      <c r="X202" s="119">
        <v>-7.7</v>
      </c>
      <c r="Y202" s="120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20">
        <v>1987</v>
      </c>
      <c r="X203" s="119">
        <v>-4.5999999999999996</v>
      </c>
      <c r="Y203" s="120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20">
        <v>1912</v>
      </c>
      <c r="X204" s="119">
        <v>-3.9</v>
      </c>
      <c r="Y204" s="120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5">
        <v>24.6</v>
      </c>
      <c r="W205" s="120">
        <v>1980</v>
      </c>
      <c r="X205" s="119">
        <v>-3.9</v>
      </c>
      <c r="Y205" s="120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20">
        <v>1977</v>
      </c>
      <c r="X206" s="119">
        <v>-2.4</v>
      </c>
      <c r="Y206" s="120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20">
        <v>1901</v>
      </c>
      <c r="X207" s="119">
        <v>-3.1</v>
      </c>
      <c r="Y207" s="120">
        <v>1958</v>
      </c>
      <c r="Z207" s="2">
        <v>24</v>
      </c>
    </row>
    <row r="208" spans="1:26" x14ac:dyDescent="0.25">
      <c r="A208" s="2">
        <v>25</v>
      </c>
      <c r="B208" s="118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20">
        <v>1975</v>
      </c>
      <c r="X208" s="119">
        <v>-3.5</v>
      </c>
      <c r="Y208" s="120">
        <v>1961</v>
      </c>
      <c r="Z208" s="2">
        <v>25</v>
      </c>
    </row>
    <row r="209" spans="1:27" x14ac:dyDescent="0.25">
      <c r="A209" s="2">
        <v>26</v>
      </c>
      <c r="B209" s="118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7">
        <v>23.8</v>
      </c>
      <c r="W209" s="120">
        <v>1890</v>
      </c>
      <c r="X209" s="119">
        <v>-2.2000000000000002</v>
      </c>
      <c r="Y209" s="120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20">
        <v>1976</v>
      </c>
      <c r="X210" s="119">
        <v>-1.8</v>
      </c>
      <c r="Y210" s="120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20">
        <v>1991</v>
      </c>
      <c r="X211" s="119">
        <v>-3.7</v>
      </c>
      <c r="Y211" s="120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20">
        <v>1991</v>
      </c>
      <c r="X212" s="55">
        <v>-2.8</v>
      </c>
      <c r="Y212" s="120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20">
        <v>1965</v>
      </c>
      <c r="X213" s="55">
        <v>-2.9</v>
      </c>
      <c r="Y213" s="120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20">
        <v>1911</v>
      </c>
      <c r="X214" s="55">
        <v>-1.5</v>
      </c>
      <c r="Y214" s="120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6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1">
        <v>151.19999999999999</v>
      </c>
      <c r="Q216" s="249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375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7"/>
      <c r="R218" s="154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376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7"/>
      <c r="R219" s="154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377</v>
      </c>
      <c r="C220" s="2"/>
      <c r="D220" s="2"/>
      <c r="E220" s="2"/>
      <c r="F220" s="2"/>
      <c r="G220" s="1"/>
      <c r="H220" s="1"/>
      <c r="I220" s="2" t="s">
        <v>426</v>
      </c>
      <c r="J220" s="2"/>
      <c r="K220" s="2">
        <v>5.8</v>
      </c>
      <c r="L220" s="1"/>
      <c r="M220" s="1"/>
      <c r="N220" s="324"/>
      <c r="O220" s="324"/>
      <c r="P220" s="324"/>
      <c r="Q220" s="228"/>
      <c r="R220" s="229"/>
      <c r="S220" s="230"/>
      <c r="T220" s="230"/>
      <c r="U220" s="230"/>
      <c r="V220" s="323"/>
      <c r="W220" s="230"/>
      <c r="X220" s="230"/>
      <c r="Y220" s="230"/>
      <c r="Z220" s="1"/>
      <c r="AA220" s="2"/>
    </row>
    <row r="221" spans="1:27" x14ac:dyDescent="0.25">
      <c r="A221" s="1"/>
      <c r="B221" s="72" t="s">
        <v>378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7"/>
      <c r="R221" s="154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379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7"/>
      <c r="R222" s="154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380</v>
      </c>
      <c r="C223" s="2"/>
      <c r="D223" s="2"/>
      <c r="E223" s="1"/>
      <c r="F223" s="1"/>
      <c r="G223" s="1"/>
      <c r="H223" s="1"/>
      <c r="I223" s="2" t="s">
        <v>427</v>
      </c>
      <c r="J223" s="2"/>
      <c r="K223" s="2">
        <v>27.4</v>
      </c>
      <c r="L223" s="1"/>
      <c r="M223" s="1"/>
      <c r="N223" s="1"/>
      <c r="O223" s="1"/>
      <c r="P223" s="1"/>
      <c r="Q223" s="217"/>
      <c r="R223" s="154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428</v>
      </c>
      <c r="J224" s="2"/>
      <c r="K224" s="75">
        <v>175.6</v>
      </c>
      <c r="L224" s="1"/>
      <c r="M224" s="1"/>
      <c r="N224" s="1"/>
      <c r="O224" s="1"/>
      <c r="P224" s="1"/>
      <c r="Q224" s="217"/>
      <c r="R224" s="154"/>
      <c r="S224" s="1"/>
      <c r="T224" s="1"/>
      <c r="U224" s="1"/>
      <c r="V224" s="5"/>
      <c r="W224" s="1"/>
      <c r="X224" s="1"/>
      <c r="Y224" s="1"/>
      <c r="Z224" s="1"/>
      <c r="AA224" s="218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7"/>
      <c r="R225" s="154"/>
      <c r="S225" s="1"/>
      <c r="T225" s="1"/>
      <c r="U225" s="1"/>
      <c r="V225" s="5"/>
      <c r="W225" s="1"/>
      <c r="X225" s="1"/>
      <c r="Y225" s="1"/>
      <c r="Z225" s="1"/>
      <c r="AA225" s="218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7"/>
      <c r="R226" s="154"/>
      <c r="S226" s="1"/>
      <c r="T226" s="1"/>
      <c r="U226" s="1"/>
      <c r="V226" s="5"/>
      <c r="W226" s="1"/>
      <c r="X226" s="1"/>
      <c r="Y226" s="1"/>
      <c r="Z226" s="1"/>
      <c r="AA226" s="218"/>
    </row>
    <row r="227" spans="1:27" x14ac:dyDescent="0.25">
      <c r="A227" s="1"/>
      <c r="B227" s="13" t="s">
        <v>448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7"/>
      <c r="R227" s="154"/>
      <c r="S227" s="1"/>
      <c r="T227" s="1"/>
      <c r="U227" s="1"/>
      <c r="V227" s="5"/>
      <c r="W227" s="1"/>
      <c r="X227" s="1"/>
      <c r="Y227" s="1"/>
      <c r="Z227" s="1"/>
      <c r="AA227" s="218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0"/>
      <c r="I228" s="1"/>
      <c r="J228" s="1"/>
      <c r="K228" s="1"/>
      <c r="L228" s="1"/>
      <c r="M228" s="86" t="s">
        <v>7</v>
      </c>
      <c r="N228" s="2"/>
      <c r="O228" s="2"/>
      <c r="P228" s="217"/>
      <c r="Q228" s="45"/>
      <c r="R228" s="89" t="s">
        <v>8</v>
      </c>
      <c r="S228" s="90"/>
      <c r="T228" s="91"/>
      <c r="U228" s="91"/>
      <c r="V228" s="177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351</v>
      </c>
      <c r="P229" s="217" t="s">
        <v>45</v>
      </c>
      <c r="Q229" s="45" t="s">
        <v>352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1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7"/>
      <c r="Q230" s="45" t="s">
        <v>45</v>
      </c>
      <c r="R230" s="150" t="s">
        <v>353</v>
      </c>
      <c r="S230" s="151"/>
      <c r="T230" s="77"/>
      <c r="U230" s="77"/>
      <c r="V230" s="150"/>
      <c r="W230" s="151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7">
        <v>13.6</v>
      </c>
      <c r="F231" s="247">
        <v>15</v>
      </c>
      <c r="G231" s="119">
        <v>15</v>
      </c>
      <c r="H231" s="119">
        <v>12.9</v>
      </c>
      <c r="I231" s="119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/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20">
        <v>1992</v>
      </c>
      <c r="X231" s="119">
        <v>-2.1</v>
      </c>
      <c r="Y231" s="120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9">
        <v>8.6</v>
      </c>
      <c r="H232" s="119">
        <v>7.7</v>
      </c>
      <c r="I232" s="119">
        <v>7.2</v>
      </c>
      <c r="J232" s="24">
        <v>7.2</v>
      </c>
      <c r="K232" s="54">
        <v>13.7</v>
      </c>
      <c r="L232" s="75">
        <f t="shared" ref="L232:L244" si="9">AVERAGE(B232:I232)</f>
        <v>10.0875</v>
      </c>
      <c r="M232" s="42">
        <v>7.8946666666666667</v>
      </c>
      <c r="N232" s="43"/>
      <c r="O232" s="57"/>
      <c r="P232" s="45"/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20">
        <v>1939</v>
      </c>
      <c r="X232" s="119">
        <v>-1.6</v>
      </c>
      <c r="Y232" s="120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9">
        <v>7.9</v>
      </c>
      <c r="H233" s="119">
        <v>7.9</v>
      </c>
      <c r="I233" s="119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/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20">
        <v>1963</v>
      </c>
      <c r="X233" s="119">
        <v>-1.6</v>
      </c>
      <c r="Y233" s="120">
        <v>1975</v>
      </c>
      <c r="Z233" s="1">
        <v>3</v>
      </c>
    </row>
    <row r="234" spans="1:27" x14ac:dyDescent="0.25">
      <c r="A234" s="2">
        <v>4</v>
      </c>
      <c r="B234" s="118">
        <v>5.5</v>
      </c>
      <c r="C234" s="42">
        <v>5.5</v>
      </c>
      <c r="D234" s="42">
        <v>8</v>
      </c>
      <c r="E234" s="42">
        <v>13</v>
      </c>
      <c r="F234" s="42">
        <v>13.9</v>
      </c>
      <c r="G234" s="119">
        <v>14.4</v>
      </c>
      <c r="H234" s="119">
        <v>13.1</v>
      </c>
      <c r="I234" s="119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/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20">
        <v>1963</v>
      </c>
      <c r="X234" s="119">
        <v>-1.6</v>
      </c>
      <c r="Y234" s="120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9">
        <v>14.9</v>
      </c>
      <c r="H235" s="119">
        <v>13.6</v>
      </c>
      <c r="I235" s="119">
        <v>9.6</v>
      </c>
      <c r="J235" s="24">
        <v>5.4</v>
      </c>
      <c r="K235" s="54">
        <v>17</v>
      </c>
      <c r="L235" s="75">
        <f t="shared" si="9"/>
        <v>11.85</v>
      </c>
      <c r="M235" s="42">
        <v>8.1980000000000004</v>
      </c>
      <c r="N235" s="43"/>
      <c r="O235" s="57"/>
      <c r="P235" s="45"/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20">
        <v>1909</v>
      </c>
      <c r="X235" s="245">
        <v>-3</v>
      </c>
      <c r="Y235" s="120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9">
        <v>11</v>
      </c>
      <c r="H236" s="119">
        <v>9.5</v>
      </c>
      <c r="I236" s="119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/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20">
        <v>1971</v>
      </c>
      <c r="X236" s="119">
        <v>-0.5</v>
      </c>
      <c r="Y236" s="120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9">
        <v>12</v>
      </c>
      <c r="H237" s="119">
        <v>9</v>
      </c>
      <c r="I237" s="119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/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20">
        <v>1940</v>
      </c>
      <c r="X237" s="119">
        <v>-2.1</v>
      </c>
      <c r="Y237" s="120">
        <v>1997</v>
      </c>
      <c r="Z237" s="1">
        <v>7</v>
      </c>
    </row>
    <row r="238" spans="1:27" x14ac:dyDescent="0.25">
      <c r="A238" s="2">
        <v>8</v>
      </c>
      <c r="B238" s="118">
        <v>7</v>
      </c>
      <c r="C238" s="42">
        <v>7</v>
      </c>
      <c r="D238" s="42">
        <v>7.6</v>
      </c>
      <c r="E238" s="42">
        <v>10.1</v>
      </c>
      <c r="F238" s="42">
        <v>12.4</v>
      </c>
      <c r="G238" s="119">
        <v>11.5</v>
      </c>
      <c r="H238" s="119">
        <v>9.9</v>
      </c>
      <c r="I238" s="119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/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20">
        <v>1995</v>
      </c>
      <c r="X238" s="119">
        <v>-1.1000000000000001</v>
      </c>
      <c r="Y238" s="120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9">
        <v>11.7</v>
      </c>
      <c r="H239" s="119">
        <v>11.3</v>
      </c>
      <c r="I239" s="119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/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20">
        <v>1988</v>
      </c>
      <c r="X239" s="119">
        <v>-1.7</v>
      </c>
      <c r="Y239" s="120">
        <v>1977</v>
      </c>
      <c r="Z239" s="1">
        <v>9</v>
      </c>
    </row>
    <row r="240" spans="1:27" x14ac:dyDescent="0.25">
      <c r="A240" s="2">
        <v>10</v>
      </c>
      <c r="B240" s="231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/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20">
        <v>1988</v>
      </c>
      <c r="X240" s="119">
        <v>-2</v>
      </c>
      <c r="Y240" s="120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9">
        <v>11.6</v>
      </c>
      <c r="I241" s="119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/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20">
        <v>1999</v>
      </c>
      <c r="X241" s="119">
        <v>-2</v>
      </c>
      <c r="Y241" s="120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/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20">
        <v>1899</v>
      </c>
      <c r="X242" s="119">
        <v>-0.5</v>
      </c>
      <c r="Y242" s="120">
        <v>1951</v>
      </c>
      <c r="Z242" s="1">
        <v>12</v>
      </c>
    </row>
    <row r="243" spans="1:26" x14ac:dyDescent="0.25">
      <c r="A243" s="2">
        <v>13</v>
      </c>
      <c r="B243" s="118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9">
        <v>15</v>
      </c>
      <c r="I243" s="119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/>
      <c r="Q243" s="42">
        <v>17.600000000000001</v>
      </c>
      <c r="R243" s="46">
        <v>14</v>
      </c>
      <c r="S243" s="47">
        <v>1988</v>
      </c>
      <c r="T243" s="42">
        <v>2.1</v>
      </c>
      <c r="U243" s="47">
        <v>1969</v>
      </c>
      <c r="V243" s="46">
        <v>21.1</v>
      </c>
      <c r="W243" s="120">
        <v>1903</v>
      </c>
      <c r="X243" s="119">
        <v>0.3</v>
      </c>
      <c r="Y243" s="120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9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/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20">
        <v>1972</v>
      </c>
      <c r="X244" s="119">
        <v>0</v>
      </c>
      <c r="Y244" s="120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9"/>
      <c r="I245" s="119"/>
      <c r="J245" s="24">
        <v>11.6</v>
      </c>
      <c r="K245" s="54">
        <v>15.5</v>
      </c>
      <c r="L245" s="75"/>
      <c r="M245" s="42">
        <v>9.2580000000000027</v>
      </c>
      <c r="N245" s="43"/>
      <c r="O245" s="57"/>
      <c r="P245" s="45"/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20">
        <v>1977</v>
      </c>
      <c r="X245" s="119">
        <v>1.2</v>
      </c>
      <c r="Y245" s="120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19"/>
      <c r="I246" s="42"/>
      <c r="J246" s="24"/>
      <c r="K246" s="54"/>
      <c r="L246" s="75"/>
      <c r="M246" s="42">
        <v>9.3253333333333348</v>
      </c>
      <c r="N246" s="43"/>
      <c r="O246" s="57"/>
      <c r="P246" s="45"/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20">
        <v>1942</v>
      </c>
      <c r="X246" s="119">
        <v>1</v>
      </c>
      <c r="Y246" s="120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4"/>
      <c r="L247" s="75"/>
      <c r="M247" s="42">
        <v>9.3833333333333346</v>
      </c>
      <c r="N247" s="43"/>
      <c r="O247" s="57"/>
      <c r="P247" s="45"/>
      <c r="Q247" s="42">
        <v>18</v>
      </c>
      <c r="R247" s="46">
        <v>15.1</v>
      </c>
      <c r="S247" s="47">
        <v>1969</v>
      </c>
      <c r="T247" s="42">
        <v>1.6</v>
      </c>
      <c r="U247" s="47">
        <v>1959</v>
      </c>
      <c r="V247" s="46">
        <v>23.5</v>
      </c>
      <c r="W247" s="120">
        <v>1969</v>
      </c>
      <c r="X247" s="119">
        <v>0.4</v>
      </c>
      <c r="Y247" s="120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4"/>
      <c r="L248" s="75"/>
      <c r="M248" s="42">
        <v>9.4346666666666668</v>
      </c>
      <c r="N248" s="43"/>
      <c r="O248" s="57"/>
      <c r="P248" s="45"/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22.7</v>
      </c>
      <c r="W248" s="120">
        <v>1937</v>
      </c>
      <c r="X248" s="119">
        <v>0.3</v>
      </c>
      <c r="Y248" s="120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4"/>
      <c r="L249" s="75"/>
      <c r="M249" s="42">
        <v>9.4006666666666661</v>
      </c>
      <c r="N249" s="43"/>
      <c r="O249" s="57"/>
      <c r="P249" s="45"/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20">
        <v>1964</v>
      </c>
      <c r="X249" s="119">
        <v>-0.1</v>
      </c>
      <c r="Y249" s="120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4"/>
      <c r="L250" s="75"/>
      <c r="M250" s="42">
        <v>9.381333333333334</v>
      </c>
      <c r="N250" s="43"/>
      <c r="O250" s="57"/>
      <c r="P250" s="45"/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20">
        <v>1964</v>
      </c>
      <c r="X250" s="119">
        <v>0.2</v>
      </c>
      <c r="Y250" s="120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5"/>
      <c r="H251" s="42"/>
      <c r="I251" s="42"/>
      <c r="J251" s="24"/>
      <c r="K251" s="54"/>
      <c r="L251" s="75"/>
      <c r="M251" s="42">
        <v>9.3699999999999992</v>
      </c>
      <c r="N251" s="43"/>
      <c r="O251" s="57"/>
      <c r="P251" s="45"/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20">
        <v>1939</v>
      </c>
      <c r="X251" s="119">
        <v>1</v>
      </c>
      <c r="Y251" s="120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5"/>
      <c r="H252" s="42"/>
      <c r="I252" s="42"/>
      <c r="J252" s="24"/>
      <c r="K252" s="54"/>
      <c r="L252" s="75"/>
      <c r="M252" s="42">
        <v>9.3933333333333344</v>
      </c>
      <c r="N252" s="43"/>
      <c r="O252" s="57"/>
      <c r="P252" s="45"/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20">
        <v>1939</v>
      </c>
      <c r="X252" s="119">
        <v>0.4</v>
      </c>
      <c r="Y252" s="120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5"/>
      <c r="H253" s="42"/>
      <c r="I253" s="42"/>
      <c r="J253" s="24"/>
      <c r="K253" s="54"/>
      <c r="L253" s="75"/>
      <c r="M253" s="42">
        <v>9.4219999999999988</v>
      </c>
      <c r="N253" s="43"/>
      <c r="O253" s="57"/>
      <c r="P253" s="45"/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20">
        <v>1974</v>
      </c>
      <c r="X253" s="119">
        <v>-0.4</v>
      </c>
      <c r="Y253" s="120">
        <v>1978</v>
      </c>
      <c r="Z253" s="1">
        <v>23</v>
      </c>
    </row>
    <row r="254" spans="1:26" x14ac:dyDescent="0.25">
      <c r="A254" s="2">
        <v>24</v>
      </c>
      <c r="B254" s="231"/>
      <c r="C254" s="35"/>
      <c r="D254" s="35"/>
      <c r="E254" s="35"/>
      <c r="F254" s="35"/>
      <c r="G254" s="35"/>
      <c r="H254" s="35"/>
      <c r="I254" s="35"/>
      <c r="J254" s="34"/>
      <c r="K254" s="53"/>
      <c r="L254" s="75"/>
      <c r="M254" s="42">
        <v>9.4459999999999997</v>
      </c>
      <c r="N254" s="43"/>
      <c r="O254" s="57"/>
      <c r="P254" s="45"/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23.5</v>
      </c>
      <c r="W254" s="120">
        <v>1936</v>
      </c>
      <c r="X254" s="119">
        <v>0.3</v>
      </c>
      <c r="Y254" s="120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5"/>
      <c r="F255" s="55"/>
      <c r="G255" s="55"/>
      <c r="H255" s="55"/>
      <c r="I255" s="55"/>
      <c r="J255" s="24"/>
      <c r="K255" s="54"/>
      <c r="L255" s="75"/>
      <c r="M255" s="42">
        <v>9.4393333333333338</v>
      </c>
      <c r="N255" s="43"/>
      <c r="O255" s="57"/>
      <c r="P255" s="45"/>
      <c r="Q255" s="42">
        <v>16.899999999999999</v>
      </c>
      <c r="R255" s="46">
        <v>16</v>
      </c>
      <c r="S255" s="47">
        <v>2003</v>
      </c>
      <c r="T255" s="42">
        <v>3.1</v>
      </c>
      <c r="U255" s="47">
        <v>1968</v>
      </c>
      <c r="V255" s="46">
        <v>22</v>
      </c>
      <c r="W255" s="120">
        <v>1988</v>
      </c>
      <c r="X255" s="119">
        <v>1.4</v>
      </c>
      <c r="Y255" s="120">
        <v>1968</v>
      </c>
      <c r="Z255" s="1">
        <v>25</v>
      </c>
    </row>
    <row r="256" spans="1:26" x14ac:dyDescent="0.25">
      <c r="A256" s="2">
        <v>26</v>
      </c>
      <c r="B256" s="231"/>
      <c r="C256" s="35"/>
      <c r="D256" s="35"/>
      <c r="E256" s="35"/>
      <c r="F256" s="35"/>
      <c r="G256" s="35"/>
      <c r="H256" s="35"/>
      <c r="I256" s="35"/>
      <c r="J256" s="34"/>
      <c r="K256" s="53"/>
      <c r="L256" s="75"/>
      <c r="M256" s="42">
        <v>9.3879999999999999</v>
      </c>
      <c r="N256" s="43"/>
      <c r="O256" s="57"/>
      <c r="P256" s="45"/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20">
        <v>1933</v>
      </c>
      <c r="X256" s="119">
        <v>0.8</v>
      </c>
      <c r="Y256" s="120">
        <v>1990</v>
      </c>
      <c r="Z256" s="1">
        <v>26</v>
      </c>
    </row>
    <row r="257" spans="1:27" x14ac:dyDescent="0.25">
      <c r="A257" s="2">
        <v>27</v>
      </c>
      <c r="B257" s="231"/>
      <c r="C257" s="35"/>
      <c r="D257" s="35"/>
      <c r="E257" s="35"/>
      <c r="F257" s="35"/>
      <c r="G257" s="35"/>
      <c r="H257" s="35"/>
      <c r="I257" s="35"/>
      <c r="J257" s="34"/>
      <c r="K257" s="53"/>
      <c r="L257" s="75"/>
      <c r="M257" s="42">
        <v>9.3859999999999992</v>
      </c>
      <c r="N257" s="43"/>
      <c r="O257" s="57"/>
      <c r="P257" s="45"/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20">
        <v>1986</v>
      </c>
      <c r="X257" s="119">
        <v>1.5</v>
      </c>
      <c r="Y257" s="120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5"/>
      <c r="F258" s="55"/>
      <c r="G258" s="55"/>
      <c r="H258" s="55"/>
      <c r="I258" s="55"/>
      <c r="J258" s="24"/>
      <c r="K258" s="54"/>
      <c r="L258" s="75"/>
      <c r="M258" s="42">
        <v>9.4333333333333336</v>
      </c>
      <c r="N258" s="43"/>
      <c r="O258" s="57"/>
      <c r="P258" s="45"/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20">
        <v>1986</v>
      </c>
      <c r="X258" s="119">
        <v>2</v>
      </c>
      <c r="Y258" s="120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5"/>
      <c r="F259" s="55"/>
      <c r="G259" s="55"/>
      <c r="H259" s="55"/>
      <c r="I259" s="55"/>
      <c r="J259" s="24"/>
      <c r="K259" s="54"/>
      <c r="L259" s="75"/>
      <c r="M259" s="42">
        <v>9.4920000000000009</v>
      </c>
      <c r="N259" s="43"/>
      <c r="O259" s="57"/>
      <c r="P259" s="45"/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20">
        <v>1963</v>
      </c>
      <c r="X259" s="55">
        <v>1.2</v>
      </c>
      <c r="Y259" s="120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5"/>
      <c r="F260" s="55"/>
      <c r="G260" s="55"/>
      <c r="H260" s="55"/>
      <c r="I260" s="55"/>
      <c r="J260" s="24"/>
      <c r="K260" s="54"/>
      <c r="L260" s="75"/>
      <c r="M260" s="42">
        <v>9.5420000000000016</v>
      </c>
      <c r="N260" s="43"/>
      <c r="O260" s="57"/>
      <c r="P260" s="45"/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20">
        <v>1901</v>
      </c>
      <c r="X260" s="55">
        <v>2</v>
      </c>
      <c r="Y260" s="120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20"/>
      <c r="X261" s="55"/>
      <c r="Y261" s="120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8.5666666666666664</v>
      </c>
      <c r="C263" s="100">
        <f t="shared" si="10"/>
        <v>8.76</v>
      </c>
      <c r="D263" s="100">
        <f t="shared" si="10"/>
        <v>11.12</v>
      </c>
      <c r="E263" s="100">
        <f t="shared" si="10"/>
        <v>13.42</v>
      </c>
      <c r="F263" s="100">
        <f t="shared" si="10"/>
        <v>13.713333333333335</v>
      </c>
      <c r="G263" s="100">
        <f t="shared" si="10"/>
        <v>12.893333333333334</v>
      </c>
      <c r="H263" s="100">
        <f t="shared" si="10"/>
        <v>11.507142857142858</v>
      </c>
      <c r="I263" s="100">
        <f t="shared" si="10"/>
        <v>9.6714285714285726</v>
      </c>
      <c r="J263" s="126">
        <f t="shared" si="10"/>
        <v>7.9666666666666668</v>
      </c>
      <c r="K263" s="85">
        <f t="shared" si="10"/>
        <v>14.813333333333333</v>
      </c>
      <c r="L263" s="75">
        <v>11.1</v>
      </c>
      <c r="M263" s="75"/>
      <c r="N263" s="43">
        <f>SUM(N231:N261)</f>
        <v>5.4</v>
      </c>
      <c r="O263" s="62"/>
      <c r="P263" s="121"/>
      <c r="Q263" s="121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6">
        <f>AVERAGE(V231:V260)</f>
        <v>23.060000000000002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2.2999999999999998</v>
      </c>
      <c r="N264" s="75"/>
      <c r="O264" s="75"/>
      <c r="P264" s="3"/>
      <c r="Q264" s="217"/>
      <c r="R264" s="15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381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7"/>
      <c r="R265" s="15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382</v>
      </c>
      <c r="C266" s="2"/>
      <c r="D266" s="2"/>
      <c r="E266" s="2"/>
      <c r="F266" s="1"/>
      <c r="G266" s="1"/>
      <c r="H266" s="1"/>
      <c r="I266" s="75" t="s">
        <v>383</v>
      </c>
      <c r="J266" s="24"/>
      <c r="K266" s="2">
        <v>9.3000000000000007</v>
      </c>
      <c r="L266" s="1"/>
      <c r="M266" s="75"/>
      <c r="N266" s="1"/>
      <c r="O266" s="1"/>
      <c r="P266" s="2"/>
      <c r="Q266" s="217"/>
      <c r="R266" s="15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384</v>
      </c>
      <c r="C267" s="2"/>
      <c r="D267" s="2"/>
      <c r="E267" s="2"/>
      <c r="F267" s="2"/>
      <c r="G267" s="1"/>
      <c r="H267" s="1"/>
      <c r="I267" s="2" t="s">
        <v>426</v>
      </c>
      <c r="J267" s="2"/>
      <c r="K267" s="2">
        <v>9.6999999999999993</v>
      </c>
      <c r="L267" s="1"/>
      <c r="M267" s="75"/>
      <c r="N267" s="324"/>
      <c r="O267" s="324"/>
      <c r="P267" s="324"/>
      <c r="Q267" s="228"/>
      <c r="R267" s="250"/>
      <c r="S267" s="230"/>
      <c r="T267" s="230"/>
      <c r="U267" s="230"/>
      <c r="V267" s="323"/>
      <c r="W267" s="230"/>
      <c r="X267" s="230"/>
      <c r="Y267" s="230"/>
      <c r="Z267" s="1"/>
      <c r="AA267" s="2"/>
    </row>
    <row r="268" spans="1:27" x14ac:dyDescent="0.25">
      <c r="A268" s="1"/>
      <c r="B268" s="72" t="s">
        <v>385</v>
      </c>
      <c r="C268" s="1"/>
      <c r="D268" s="1"/>
      <c r="E268" s="1"/>
      <c r="F268" s="1"/>
      <c r="G268" s="1"/>
      <c r="H268" s="1"/>
      <c r="I268" s="2" t="s">
        <v>386</v>
      </c>
      <c r="J268" s="2"/>
      <c r="K268" s="2">
        <v>28.2</v>
      </c>
      <c r="L268" s="1"/>
      <c r="M268" s="75"/>
      <c r="N268" s="1"/>
      <c r="O268" s="1"/>
      <c r="P268" s="2"/>
      <c r="Q268" s="217"/>
      <c r="R268" s="15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387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7"/>
      <c r="R269" s="15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388</v>
      </c>
      <c r="C270" s="2"/>
      <c r="D270" s="2"/>
      <c r="E270" s="1"/>
      <c r="F270" s="1"/>
      <c r="G270" s="1"/>
      <c r="H270" s="1"/>
      <c r="I270" s="2" t="s">
        <v>427</v>
      </c>
      <c r="J270" s="2"/>
      <c r="K270" s="2">
        <v>18.5</v>
      </c>
      <c r="L270" s="1"/>
      <c r="M270" s="75"/>
      <c r="N270" s="1"/>
      <c r="O270" s="1"/>
      <c r="P270" s="1"/>
      <c r="Q270" s="217"/>
      <c r="R270" s="15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428</v>
      </c>
      <c r="J271" s="2"/>
      <c r="K271" s="75">
        <v>201.2</v>
      </c>
      <c r="L271" s="1"/>
      <c r="M271" s="75"/>
      <c r="N271" s="1"/>
      <c r="O271" s="1"/>
      <c r="P271" s="1"/>
      <c r="Q271" s="217"/>
      <c r="R271" s="156"/>
      <c r="S271" s="1"/>
      <c r="T271" s="1"/>
      <c r="U271" s="1"/>
      <c r="V271" s="5"/>
      <c r="W271" s="1"/>
      <c r="X271" s="1"/>
      <c r="Y271" s="1"/>
      <c r="Z271" s="1"/>
      <c r="AA271" s="218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7"/>
      <c r="R272" s="156"/>
      <c r="S272" s="1"/>
      <c r="T272" s="1"/>
      <c r="U272" s="1"/>
      <c r="V272" s="5"/>
      <c r="W272" s="1"/>
      <c r="X272" s="1"/>
      <c r="Y272" s="1"/>
      <c r="Z272" s="1"/>
      <c r="AA272" s="218"/>
    </row>
    <row r="273" spans="1:27" x14ac:dyDescent="0.25">
      <c r="A273" s="1"/>
      <c r="B273" s="13" t="s">
        <v>449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7"/>
      <c r="R273" s="15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0"/>
      <c r="I274" s="1"/>
      <c r="J274" s="1"/>
      <c r="K274" s="1"/>
      <c r="L274" s="75"/>
      <c r="M274" s="86" t="s">
        <v>7</v>
      </c>
      <c r="N274" s="2"/>
      <c r="O274" s="2"/>
      <c r="P274" s="217"/>
      <c r="Q274" s="217"/>
      <c r="R274" s="89" t="s">
        <v>8</v>
      </c>
      <c r="S274" s="90"/>
      <c r="T274" s="91"/>
      <c r="U274" s="91"/>
      <c r="V274" s="177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389</v>
      </c>
      <c r="M275" s="9"/>
      <c r="N275" s="3" t="s">
        <v>29</v>
      </c>
      <c r="O275" s="3" t="s">
        <v>351</v>
      </c>
      <c r="P275" s="217" t="s">
        <v>45</v>
      </c>
      <c r="Q275" s="217" t="s">
        <v>352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390</v>
      </c>
      <c r="N276" s="43"/>
      <c r="O276" s="43" t="s">
        <v>44</v>
      </c>
      <c r="P276" s="217"/>
      <c r="Q276" s="45" t="s">
        <v>45</v>
      </c>
      <c r="R276" s="150" t="s">
        <v>353</v>
      </c>
      <c r="S276" s="151"/>
      <c r="T276" s="77"/>
      <c r="U276" s="77"/>
      <c r="V276" s="150"/>
      <c r="W276" s="151"/>
      <c r="X276" s="77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88"/>
      <c r="K277" s="166"/>
      <c r="L277" s="75">
        <v>6.9</v>
      </c>
      <c r="M277" s="42">
        <v>9.645999999999999</v>
      </c>
      <c r="N277" s="43"/>
      <c r="O277" s="57"/>
      <c r="P277" s="45"/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20">
        <v>1894</v>
      </c>
      <c r="X277" s="42">
        <v>-1</v>
      </c>
      <c r="Y277" s="120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19"/>
      <c r="H278" s="119"/>
      <c r="I278" s="119"/>
      <c r="J278" s="24"/>
      <c r="K278" s="178"/>
      <c r="L278" s="75">
        <v>7.3</v>
      </c>
      <c r="M278" s="42">
        <v>9.7159999999999993</v>
      </c>
      <c r="N278" s="43"/>
      <c r="O278" s="57"/>
      <c r="P278" s="45"/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20">
        <v>1943</v>
      </c>
      <c r="X278" s="42">
        <v>2.5</v>
      </c>
      <c r="Y278" s="120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19"/>
      <c r="H279" s="119"/>
      <c r="I279" s="119"/>
      <c r="J279" s="24"/>
      <c r="K279" s="178"/>
      <c r="L279" s="75">
        <v>7.4</v>
      </c>
      <c r="M279" s="42">
        <v>9.7793333333333354</v>
      </c>
      <c r="N279" s="43"/>
      <c r="O279" s="57"/>
      <c r="P279" s="45"/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20">
        <v>1908</v>
      </c>
      <c r="X279" s="42">
        <v>1</v>
      </c>
      <c r="Y279" s="120">
        <v>1887</v>
      </c>
      <c r="Z279" s="2">
        <v>3</v>
      </c>
    </row>
    <row r="280" spans="1:27" x14ac:dyDescent="0.25">
      <c r="A280" s="2">
        <v>4</v>
      </c>
      <c r="B280" s="118"/>
      <c r="C280" s="42"/>
      <c r="D280" s="42"/>
      <c r="E280" s="42"/>
      <c r="F280" s="42"/>
      <c r="G280" s="119"/>
      <c r="H280" s="119"/>
      <c r="I280" s="119"/>
      <c r="J280" s="24"/>
      <c r="K280" s="178"/>
      <c r="L280" s="75">
        <v>8.1</v>
      </c>
      <c r="M280" s="42">
        <v>9.9093333333333344</v>
      </c>
      <c r="N280" s="43"/>
      <c r="O280" s="57"/>
      <c r="P280" s="45"/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20">
        <v>1975</v>
      </c>
      <c r="X280" s="42">
        <v>1.3</v>
      </c>
      <c r="Y280" s="120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19"/>
      <c r="H281" s="119"/>
      <c r="I281" s="119"/>
      <c r="J281" s="24"/>
      <c r="K281" s="178"/>
      <c r="L281" s="75" t="e">
        <f t="shared" ref="L281:L307" si="11">AVERAGE(B281:I281)</f>
        <v>#DIV/0!</v>
      </c>
      <c r="M281" s="42">
        <v>9.9693333333333349</v>
      </c>
      <c r="N281" s="43"/>
      <c r="O281" s="57"/>
      <c r="P281" s="45"/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20">
        <v>1975</v>
      </c>
      <c r="X281" s="42">
        <v>2</v>
      </c>
      <c r="Y281" s="120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19"/>
      <c r="H282" s="42"/>
      <c r="I282" s="42"/>
      <c r="J282" s="24"/>
      <c r="K282" s="54"/>
      <c r="L282" s="75" t="e">
        <f t="shared" si="11"/>
        <v>#DIV/0!</v>
      </c>
      <c r="M282" s="42">
        <v>10.013333333333334</v>
      </c>
      <c r="N282" s="43"/>
      <c r="O282" s="57"/>
      <c r="P282" s="45"/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20">
        <v>1976</v>
      </c>
      <c r="X282" s="42">
        <v>0.8</v>
      </c>
      <c r="Y282" s="120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19"/>
      <c r="H283" s="119"/>
      <c r="I283" s="119"/>
      <c r="J283" s="24"/>
      <c r="K283" s="178"/>
      <c r="L283" s="75" t="e">
        <f t="shared" si="11"/>
        <v>#DIV/0!</v>
      </c>
      <c r="M283" s="42">
        <v>10.079333333333333</v>
      </c>
      <c r="N283" s="43"/>
      <c r="O283" s="57"/>
      <c r="P283" s="45"/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20">
        <v>1966</v>
      </c>
      <c r="X283" s="42">
        <v>1.6</v>
      </c>
      <c r="Y283" s="120">
        <v>1882</v>
      </c>
      <c r="Z283" s="2">
        <v>7</v>
      </c>
    </row>
    <row r="284" spans="1:27" x14ac:dyDescent="0.25">
      <c r="A284" s="2">
        <v>8</v>
      </c>
      <c r="B284" s="118"/>
      <c r="C284" s="42"/>
      <c r="D284" s="42"/>
      <c r="E284" s="42"/>
      <c r="F284" s="42"/>
      <c r="G284" s="119"/>
      <c r="H284" s="119"/>
      <c r="I284" s="119"/>
      <c r="J284" s="24"/>
      <c r="K284" s="178"/>
      <c r="L284" s="75" t="e">
        <f t="shared" si="11"/>
        <v>#DIV/0!</v>
      </c>
      <c r="M284" s="42">
        <v>10.157999999999999</v>
      </c>
      <c r="N284" s="43"/>
      <c r="O284" s="57"/>
      <c r="P284" s="45"/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20">
        <v>1949</v>
      </c>
      <c r="X284" s="42">
        <v>2.5</v>
      </c>
      <c r="Y284" s="120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19"/>
      <c r="H285" s="119"/>
      <c r="I285" s="119"/>
      <c r="J285" s="24"/>
      <c r="K285" s="178"/>
      <c r="L285" s="75">
        <v>14.4</v>
      </c>
      <c r="M285" s="42">
        <v>10.265333333333334</v>
      </c>
      <c r="N285" s="43"/>
      <c r="O285" s="57"/>
      <c r="P285" s="45"/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20">
        <v>1976</v>
      </c>
      <c r="X285" s="42">
        <v>2.6</v>
      </c>
      <c r="Y285" s="120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78"/>
      <c r="L286" s="75">
        <v>18.3</v>
      </c>
      <c r="M286" s="42">
        <v>10.383333333333333</v>
      </c>
      <c r="N286" s="43"/>
      <c r="O286" s="57"/>
      <c r="P286" s="45"/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20">
        <v>1911</v>
      </c>
      <c r="X286" s="42">
        <v>2.2999999999999998</v>
      </c>
      <c r="Y286" s="120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5"/>
      <c r="G287" s="42"/>
      <c r="H287" s="119"/>
      <c r="I287" s="119"/>
      <c r="J287" s="24"/>
      <c r="K287" s="251"/>
      <c r="L287" s="75" t="e">
        <f t="shared" si="11"/>
        <v>#DIV/0!</v>
      </c>
      <c r="M287" s="42">
        <v>10.515333333333334</v>
      </c>
      <c r="N287" s="43"/>
      <c r="O287" s="57"/>
      <c r="P287" s="45"/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20">
        <v>1911</v>
      </c>
      <c r="X287" s="42">
        <v>2</v>
      </c>
      <c r="Y287" s="120">
        <v>1915</v>
      </c>
      <c r="Z287" s="2">
        <v>11</v>
      </c>
    </row>
    <row r="288" spans="1:27" x14ac:dyDescent="0.25">
      <c r="A288" s="2">
        <v>12</v>
      </c>
      <c r="B288" s="118"/>
      <c r="C288" s="42"/>
      <c r="D288" s="42"/>
      <c r="E288" s="42"/>
      <c r="F288" s="42"/>
      <c r="G288" s="42"/>
      <c r="H288" s="119"/>
      <c r="I288" s="119"/>
      <c r="J288" s="24"/>
      <c r="K288" s="178"/>
      <c r="L288" s="75" t="e">
        <f t="shared" si="11"/>
        <v>#DIV/0!</v>
      </c>
      <c r="M288" s="42">
        <v>10.614000000000001</v>
      </c>
      <c r="N288" s="43"/>
      <c r="O288" s="57"/>
      <c r="P288" s="45"/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20">
        <v>1911</v>
      </c>
      <c r="X288" s="24">
        <v>1</v>
      </c>
      <c r="Y288" s="120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19"/>
      <c r="I289" s="119"/>
      <c r="J289" s="24"/>
      <c r="K289" s="178"/>
      <c r="L289" s="75" t="e">
        <f t="shared" si="11"/>
        <v>#DIV/0!</v>
      </c>
      <c r="M289" s="42">
        <v>10.661333333333333</v>
      </c>
      <c r="N289" s="43"/>
      <c r="O289" s="57"/>
      <c r="P289" s="45"/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20">
        <v>1987</v>
      </c>
      <c r="X289" s="42">
        <v>2.5</v>
      </c>
      <c r="Y289" s="120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19"/>
      <c r="I290" s="55"/>
      <c r="J290" s="24"/>
      <c r="K290" s="178"/>
      <c r="L290" s="75" t="e">
        <f t="shared" si="11"/>
        <v>#DIV/0!</v>
      </c>
      <c r="M290" s="42">
        <v>10.728666666666667</v>
      </c>
      <c r="N290" s="43"/>
      <c r="O290" s="57"/>
      <c r="P290" s="45"/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20">
        <v>1990</v>
      </c>
      <c r="X290" s="42">
        <v>2.5</v>
      </c>
      <c r="Y290" s="120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19"/>
      <c r="I291" s="119"/>
      <c r="J291" s="24"/>
      <c r="K291" s="178"/>
      <c r="L291" s="75" t="e">
        <f t="shared" si="11"/>
        <v>#DIV/0!</v>
      </c>
      <c r="M291" s="42">
        <v>10.812666666666665</v>
      </c>
      <c r="N291" s="43"/>
      <c r="O291" s="57"/>
      <c r="P291" s="45"/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20">
        <v>2995</v>
      </c>
      <c r="X291" s="42">
        <v>2.5</v>
      </c>
      <c r="Y291" s="120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19"/>
      <c r="I292" s="42"/>
      <c r="J292" s="24"/>
      <c r="K292" s="178"/>
      <c r="L292" s="75" t="e">
        <f t="shared" si="11"/>
        <v>#DIV/0!</v>
      </c>
      <c r="M292" s="42">
        <v>10.815333333333333</v>
      </c>
      <c r="N292" s="43"/>
      <c r="O292" s="57"/>
      <c r="P292" s="45"/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20">
        <v>1988</v>
      </c>
      <c r="X292" s="42">
        <v>1.5</v>
      </c>
      <c r="Y292" s="120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78"/>
      <c r="L293" s="75" t="e">
        <f t="shared" si="11"/>
        <v>#DIV/0!</v>
      </c>
      <c r="M293" s="42">
        <v>10.861333333333331</v>
      </c>
      <c r="N293" s="43"/>
      <c r="O293" s="57"/>
      <c r="P293" s="45"/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20">
        <v>1996</v>
      </c>
      <c r="X293" s="42">
        <v>1.3</v>
      </c>
      <c r="Y293" s="120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78"/>
      <c r="L294" s="75" t="e">
        <f t="shared" si="11"/>
        <v>#DIV/0!</v>
      </c>
      <c r="M294" s="42">
        <v>10.882666666666667</v>
      </c>
      <c r="N294" s="43"/>
      <c r="O294" s="57"/>
      <c r="P294" s="45"/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20">
        <v>1942</v>
      </c>
      <c r="X294" s="42">
        <v>3</v>
      </c>
      <c r="Y294" s="120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78"/>
      <c r="L295" s="75" t="e">
        <f t="shared" si="11"/>
        <v>#DIV/0!</v>
      </c>
      <c r="M295" s="42">
        <v>10.885333333333334</v>
      </c>
      <c r="N295" s="43"/>
      <c r="O295" s="57"/>
      <c r="P295" s="45"/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20">
        <v>1965</v>
      </c>
      <c r="X295" s="42">
        <v>1.9</v>
      </c>
      <c r="Y295" s="120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78"/>
      <c r="L296" s="75" t="e">
        <f t="shared" si="11"/>
        <v>#DIV/0!</v>
      </c>
      <c r="M296" s="42">
        <v>10.966666666666667</v>
      </c>
      <c r="N296" s="43"/>
      <c r="O296" s="57"/>
      <c r="P296" s="45"/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20">
        <v>1944</v>
      </c>
      <c r="X296" s="42">
        <v>2.6</v>
      </c>
      <c r="Y296" s="120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5"/>
      <c r="H297" s="42"/>
      <c r="I297" s="42"/>
      <c r="J297" s="24"/>
      <c r="K297" s="178"/>
      <c r="L297" s="75" t="e">
        <f t="shared" si="11"/>
        <v>#DIV/0!</v>
      </c>
      <c r="M297" s="42">
        <v>11.027333333333335</v>
      </c>
      <c r="N297" s="43"/>
      <c r="O297" s="57"/>
      <c r="P297" s="45"/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20">
        <v>1917</v>
      </c>
      <c r="X297" s="42">
        <v>4.3</v>
      </c>
      <c r="Y297" s="120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5"/>
      <c r="H298" s="42"/>
      <c r="I298" s="42"/>
      <c r="J298" s="24"/>
      <c r="K298" s="178"/>
      <c r="L298" s="75" t="e">
        <f t="shared" si="11"/>
        <v>#DIV/0!</v>
      </c>
      <c r="M298" s="42">
        <v>11.037333333333333</v>
      </c>
      <c r="N298" s="43"/>
      <c r="O298" s="57"/>
      <c r="P298" s="45"/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20">
        <v>1929</v>
      </c>
      <c r="X298" s="42">
        <v>2</v>
      </c>
      <c r="Y298" s="120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5"/>
      <c r="F299" s="55"/>
      <c r="G299" s="55"/>
      <c r="H299" s="55"/>
      <c r="I299" s="55"/>
      <c r="J299" s="24"/>
      <c r="K299" s="178"/>
      <c r="L299" s="75" t="e">
        <f t="shared" si="11"/>
        <v>#DIV/0!</v>
      </c>
      <c r="M299" s="42">
        <v>10.971333333333332</v>
      </c>
      <c r="N299" s="43"/>
      <c r="O299" s="57"/>
      <c r="P299" s="45"/>
      <c r="Q299" s="42">
        <v>16.5</v>
      </c>
      <c r="R299" s="46">
        <v>17.899999999999999</v>
      </c>
      <c r="S299" s="47">
        <v>1952</v>
      </c>
      <c r="T299" s="252">
        <v>4.2</v>
      </c>
      <c r="U299" s="47">
        <v>1963</v>
      </c>
      <c r="V299" s="46">
        <v>24</v>
      </c>
      <c r="W299" s="120">
        <v>1981</v>
      </c>
      <c r="X299" s="42">
        <v>1.5</v>
      </c>
      <c r="Y299" s="120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78"/>
      <c r="L300" s="75" t="e">
        <f t="shared" si="11"/>
        <v>#DIV/0!</v>
      </c>
      <c r="M300" s="42">
        <v>10.861999999999998</v>
      </c>
      <c r="N300" s="43"/>
      <c r="O300" s="57"/>
      <c r="P300" s="45"/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20">
        <v>1981</v>
      </c>
      <c r="X300" s="42">
        <v>2.2999999999999998</v>
      </c>
      <c r="Y300" s="120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5"/>
      <c r="F301" s="55"/>
      <c r="G301" s="55"/>
      <c r="H301" s="55"/>
      <c r="I301" s="55"/>
      <c r="J301" s="24"/>
      <c r="K301" s="178"/>
      <c r="L301" s="75" t="e">
        <f t="shared" si="11"/>
        <v>#DIV/0!</v>
      </c>
      <c r="M301" s="42">
        <v>10.756666666666666</v>
      </c>
      <c r="N301" s="43"/>
      <c r="O301" s="57"/>
      <c r="P301" s="45"/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20">
        <v>1955</v>
      </c>
      <c r="X301" s="42">
        <v>2</v>
      </c>
      <c r="Y301" s="120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78"/>
      <c r="L302" s="75" t="e">
        <f t="shared" si="11"/>
        <v>#DIV/0!</v>
      </c>
      <c r="M302" s="42">
        <v>10.703333333333331</v>
      </c>
      <c r="N302" s="43"/>
      <c r="O302" s="57"/>
      <c r="P302" s="45"/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20">
        <v>1968</v>
      </c>
      <c r="X302" s="42">
        <v>2.5</v>
      </c>
      <c r="Y302" s="120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3"/>
      <c r="L303" s="75" t="e">
        <f t="shared" si="11"/>
        <v>#DIV/0!</v>
      </c>
      <c r="M303" s="42">
        <v>10.683333333333334</v>
      </c>
      <c r="N303" s="43"/>
      <c r="O303" s="57"/>
      <c r="P303" s="45"/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20">
        <v>1883</v>
      </c>
      <c r="X303" s="24">
        <v>0.5</v>
      </c>
      <c r="Y303" s="120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5"/>
      <c r="F304" s="55"/>
      <c r="G304" s="55"/>
      <c r="H304" s="55"/>
      <c r="I304" s="55"/>
      <c r="J304" s="24"/>
      <c r="K304" s="253"/>
      <c r="L304" s="75" t="e">
        <f t="shared" si="11"/>
        <v>#DIV/0!</v>
      </c>
      <c r="M304" s="42">
        <v>10.670666666666667</v>
      </c>
      <c r="N304" s="43"/>
      <c r="O304" s="57"/>
      <c r="P304" s="45"/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20">
        <v>1996</v>
      </c>
      <c r="X304" s="42">
        <v>2.4</v>
      </c>
      <c r="Y304" s="120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5"/>
      <c r="F305" s="55"/>
      <c r="G305" s="55"/>
      <c r="H305" s="55"/>
      <c r="I305" s="55"/>
      <c r="J305" s="24"/>
      <c r="K305" s="178"/>
      <c r="L305" s="75" t="e">
        <f t="shared" si="11"/>
        <v>#DIV/0!</v>
      </c>
      <c r="M305" s="42">
        <v>10.614000000000001</v>
      </c>
      <c r="N305" s="43"/>
      <c r="O305" s="57"/>
      <c r="P305" s="45"/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20">
        <v>1940</v>
      </c>
      <c r="X305" s="42">
        <v>2.5</v>
      </c>
      <c r="Y305" s="120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5"/>
      <c r="F306" s="55"/>
      <c r="G306" s="55"/>
      <c r="H306" s="55"/>
      <c r="I306" s="55"/>
      <c r="J306" s="24"/>
      <c r="K306" s="178"/>
      <c r="L306" s="75" t="e">
        <f t="shared" si="11"/>
        <v>#DIV/0!</v>
      </c>
      <c r="M306" s="42">
        <v>10.559333333333333</v>
      </c>
      <c r="N306" s="43"/>
      <c r="O306" s="57"/>
      <c r="P306" s="45"/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20">
        <v>2008</v>
      </c>
      <c r="X306" s="42">
        <v>3</v>
      </c>
      <c r="Y306" s="120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5"/>
      <c r="F307" s="55"/>
      <c r="G307" s="55"/>
      <c r="H307" s="55"/>
      <c r="I307" s="55"/>
      <c r="J307" s="24"/>
      <c r="K307" s="178"/>
      <c r="L307" s="75" t="e">
        <f t="shared" si="11"/>
        <v>#DIV/0!</v>
      </c>
      <c r="M307" s="42">
        <v>10.552666666666665</v>
      </c>
      <c r="N307" s="43"/>
      <c r="O307" s="57"/>
      <c r="P307" s="45"/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20">
        <v>1980</v>
      </c>
      <c r="X307" s="42">
        <v>1.8</v>
      </c>
      <c r="Y307" s="120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5"/>
      <c r="H308" s="55"/>
      <c r="I308" s="55"/>
      <c r="J308" s="24"/>
      <c r="K308" s="178"/>
      <c r="L308" s="75"/>
      <c r="M308" s="75"/>
      <c r="N308" s="43"/>
      <c r="O308" s="57"/>
      <c r="P308" s="217"/>
      <c r="Q308" s="217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 t="e">
        <f t="shared" ref="B309:I309" si="12">AVERAGE(B277:B307)</f>
        <v>#DIV/0!</v>
      </c>
      <c r="C309" s="100" t="e">
        <f t="shared" si="12"/>
        <v>#DIV/0!</v>
      </c>
      <c r="D309" s="100" t="e">
        <f t="shared" si="12"/>
        <v>#DIV/0!</v>
      </c>
      <c r="E309" s="100" t="e">
        <f t="shared" si="12"/>
        <v>#DIV/0!</v>
      </c>
      <c r="F309" s="100" t="e">
        <f t="shared" si="12"/>
        <v>#DIV/0!</v>
      </c>
      <c r="G309" s="100" t="e">
        <f t="shared" si="12"/>
        <v>#DIV/0!</v>
      </c>
      <c r="H309" s="100" t="e">
        <f t="shared" si="12"/>
        <v>#DIV/0!</v>
      </c>
      <c r="I309" s="100" t="e">
        <f t="shared" si="12"/>
        <v>#DIV/0!</v>
      </c>
      <c r="J309" s="126" t="e">
        <f>AVERAGE(J278:J307)</f>
        <v>#DIV/0!</v>
      </c>
      <c r="K309" s="85" t="e">
        <f>AVERAGE(K278:K307)</f>
        <v>#DIV/0!</v>
      </c>
      <c r="L309" s="100" t="e">
        <f>AVERAGE(L277:L307)</f>
        <v>#DIV/0!</v>
      </c>
      <c r="M309" s="75"/>
      <c r="N309" s="43">
        <f>SUM(N277:N307)</f>
        <v>0</v>
      </c>
      <c r="O309" s="62"/>
      <c r="P309" s="45">
        <v>101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0.7</v>
      </c>
      <c r="N310" s="75"/>
      <c r="O310" s="3"/>
      <c r="P310" s="217"/>
      <c r="Q310" s="217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391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75"/>
      <c r="O311" s="75"/>
      <c r="P311" s="2"/>
      <c r="Q311" s="217"/>
      <c r="R311" s="15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392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7"/>
      <c r="R312" s="15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393</v>
      </c>
      <c r="C313" s="2"/>
      <c r="D313" s="2"/>
      <c r="E313" s="2"/>
      <c r="F313" s="2"/>
      <c r="G313" s="1"/>
      <c r="H313" s="1"/>
      <c r="I313" s="2" t="s">
        <v>426</v>
      </c>
      <c r="J313" s="2"/>
      <c r="K313" s="2">
        <v>11.4</v>
      </c>
      <c r="L313" s="1"/>
      <c r="M313" s="1"/>
      <c r="N313" s="324"/>
      <c r="O313" s="324"/>
      <c r="P313" s="324"/>
      <c r="Q313" s="228"/>
      <c r="R313" s="250"/>
      <c r="S313" s="230"/>
      <c r="T313" s="230"/>
      <c r="U313" s="230"/>
      <c r="V313" s="323"/>
      <c r="W313" s="230"/>
      <c r="X313" s="230"/>
      <c r="Y313" s="230"/>
      <c r="Z313" s="1"/>
      <c r="AA313" s="2"/>
    </row>
    <row r="314" spans="1:27" x14ac:dyDescent="0.25">
      <c r="A314" s="1"/>
      <c r="B314" s="72" t="s">
        <v>394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7"/>
      <c r="R314" s="15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395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7"/>
      <c r="R315" s="15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396</v>
      </c>
      <c r="C316" s="2"/>
      <c r="D316" s="2"/>
      <c r="E316" s="1"/>
      <c r="F316" s="1"/>
      <c r="G316" s="1"/>
      <c r="H316" s="1"/>
      <c r="I316" s="2" t="s">
        <v>427</v>
      </c>
      <c r="J316" s="2"/>
      <c r="K316" s="2">
        <v>30.4</v>
      </c>
      <c r="L316" s="1"/>
      <c r="M316" s="1"/>
      <c r="N316" s="1"/>
      <c r="O316" s="1"/>
      <c r="P316" s="1"/>
      <c r="Q316" s="217"/>
      <c r="R316" s="15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428</v>
      </c>
      <c r="J317" s="2"/>
      <c r="K317" s="75">
        <v>169.8</v>
      </c>
      <c r="L317" s="1"/>
      <c r="M317" s="1"/>
      <c r="N317" s="1"/>
      <c r="O317" s="1"/>
      <c r="P317" s="1"/>
      <c r="Q317" s="217"/>
      <c r="R317" s="15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7"/>
      <c r="R318" s="156"/>
      <c r="S318" s="1"/>
      <c r="T318" s="1"/>
      <c r="U318" s="1"/>
      <c r="V318" s="5"/>
      <c r="W318" s="1"/>
      <c r="X318" s="1"/>
      <c r="Y318" s="1"/>
      <c r="Z318" s="1"/>
      <c r="AA318" s="218"/>
    </row>
    <row r="319" spans="1:27" x14ac:dyDescent="0.25">
      <c r="A319" s="1"/>
      <c r="B319" s="13" t="s">
        <v>450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7"/>
      <c r="R319" s="15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0"/>
      <c r="I320" s="1"/>
      <c r="J320" s="1"/>
      <c r="K320" s="1"/>
      <c r="L320" s="1"/>
      <c r="M320" s="86" t="s">
        <v>7</v>
      </c>
      <c r="N320" s="2"/>
      <c r="O320" s="2"/>
      <c r="P320" s="217"/>
      <c r="Q320" s="217"/>
      <c r="R320" s="89" t="s">
        <v>8</v>
      </c>
      <c r="S320" s="90"/>
      <c r="T320" s="91"/>
      <c r="U320" s="91"/>
      <c r="V320" s="177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351</v>
      </c>
      <c r="P321" s="217" t="s">
        <v>45</v>
      </c>
      <c r="Q321" s="217" t="s">
        <v>352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1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7"/>
      <c r="Q322" s="45" t="s">
        <v>45</v>
      </c>
      <c r="R322" s="150" t="s">
        <v>353</v>
      </c>
      <c r="S322" s="151"/>
      <c r="T322" s="77"/>
      <c r="U322" s="77"/>
      <c r="V322" s="150" t="s">
        <v>361</v>
      </c>
      <c r="W322" s="151"/>
      <c r="X322" s="77"/>
      <c r="Y322" s="33"/>
      <c r="Z322" s="2"/>
      <c r="AA322" s="2"/>
    </row>
    <row r="323" spans="1:27" x14ac:dyDescent="0.25">
      <c r="A323" s="2">
        <v>1</v>
      </c>
      <c r="B323" s="67"/>
      <c r="C323" s="55"/>
      <c r="D323" s="55"/>
      <c r="E323" s="247"/>
      <c r="F323" s="247"/>
      <c r="G323" s="119"/>
      <c r="H323" s="119"/>
      <c r="I323" s="119"/>
      <c r="J323" s="24"/>
      <c r="K323" s="54"/>
      <c r="L323" s="75"/>
      <c r="M323" s="42">
        <v>10.587999999999999</v>
      </c>
      <c r="N323" s="43"/>
      <c r="O323" s="57"/>
      <c r="P323" s="45"/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20">
        <v>1980</v>
      </c>
      <c r="X323" s="55">
        <v>1.4</v>
      </c>
      <c r="Y323" s="120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19"/>
      <c r="H324" s="119"/>
      <c r="I324" s="119"/>
      <c r="J324" s="24"/>
      <c r="K324" s="54"/>
      <c r="L324" s="75"/>
      <c r="M324" s="42">
        <v>10.664666666666667</v>
      </c>
      <c r="N324" s="43"/>
      <c r="O324" s="57"/>
      <c r="P324" s="45"/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20">
        <v>1938</v>
      </c>
      <c r="X324" s="55">
        <v>1.4</v>
      </c>
      <c r="Y324" s="120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19"/>
      <c r="H325" s="119"/>
      <c r="I325" s="119"/>
      <c r="J325" s="24"/>
      <c r="K325" s="54"/>
      <c r="L325" s="75"/>
      <c r="M325" s="42">
        <v>10.692666666666666</v>
      </c>
      <c r="N325" s="43"/>
      <c r="O325" s="57"/>
      <c r="P325" s="45"/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20">
        <v>1957</v>
      </c>
      <c r="X325" s="55">
        <v>1</v>
      </c>
      <c r="Y325" s="120">
        <v>1967</v>
      </c>
      <c r="Z325" s="2">
        <v>3</v>
      </c>
      <c r="AA325" s="2"/>
    </row>
    <row r="326" spans="1:27" x14ac:dyDescent="0.25">
      <c r="A326" s="2">
        <v>4</v>
      </c>
      <c r="B326" s="118"/>
      <c r="C326" s="42"/>
      <c r="D326" s="42"/>
      <c r="E326" s="42"/>
      <c r="F326" s="42"/>
      <c r="G326" s="119"/>
      <c r="H326" s="119"/>
      <c r="I326" s="119"/>
      <c r="J326" s="24"/>
      <c r="K326" s="54"/>
      <c r="L326" s="75"/>
      <c r="M326" s="42">
        <v>10.665333333333333</v>
      </c>
      <c r="N326" s="43"/>
      <c r="O326" s="57"/>
      <c r="P326" s="45"/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20">
        <v>2006</v>
      </c>
      <c r="X326" s="55">
        <v>2.8</v>
      </c>
      <c r="Y326" s="120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19"/>
      <c r="H327" s="119"/>
      <c r="I327" s="119"/>
      <c r="J327" s="24"/>
      <c r="K327" s="54"/>
      <c r="L327" s="75"/>
      <c r="M327" s="42">
        <v>10.636666666666665</v>
      </c>
      <c r="N327" s="43"/>
      <c r="O327" s="57"/>
      <c r="P327" s="45"/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20">
        <v>1939</v>
      </c>
      <c r="X327" s="55">
        <v>2.5</v>
      </c>
      <c r="Y327" s="120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19"/>
      <c r="H328" s="119"/>
      <c r="I328" s="119"/>
      <c r="J328" s="24"/>
      <c r="K328" s="54"/>
      <c r="L328" s="75"/>
      <c r="M328" s="42">
        <v>10.585333333333331</v>
      </c>
      <c r="N328" s="43"/>
      <c r="O328" s="57"/>
      <c r="P328" s="45"/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20">
        <v>1994</v>
      </c>
      <c r="X328" s="55">
        <v>2</v>
      </c>
      <c r="Y328" s="120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19"/>
      <c r="H329" s="119"/>
      <c r="I329" s="119"/>
      <c r="J329" s="24"/>
      <c r="K329" s="54"/>
      <c r="L329" s="75"/>
      <c r="M329" s="42">
        <v>10.603333333333332</v>
      </c>
      <c r="N329" s="43"/>
      <c r="O329" s="57"/>
      <c r="P329" s="45"/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20">
        <v>1994</v>
      </c>
      <c r="X329" s="55">
        <v>2</v>
      </c>
      <c r="Y329" s="120">
        <v>1912</v>
      </c>
      <c r="Z329" s="2">
        <v>7</v>
      </c>
      <c r="AA329" s="2"/>
    </row>
    <row r="330" spans="1:27" x14ac:dyDescent="0.25">
      <c r="A330" s="2">
        <v>8</v>
      </c>
      <c r="B330" s="118"/>
      <c r="C330" s="42"/>
      <c r="D330" s="42"/>
      <c r="E330" s="42"/>
      <c r="F330" s="42"/>
      <c r="G330" s="119"/>
      <c r="H330" s="119"/>
      <c r="I330" s="119"/>
      <c r="J330" s="24"/>
      <c r="K330" s="54"/>
      <c r="L330" s="75"/>
      <c r="M330" s="42">
        <v>10.623999999999999</v>
      </c>
      <c r="N330" s="43"/>
      <c r="O330" s="57"/>
      <c r="P330" s="45"/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20">
        <v>1917</v>
      </c>
      <c r="X330" s="55">
        <v>1</v>
      </c>
      <c r="Y330" s="120">
        <v>1951</v>
      </c>
      <c r="Z330" s="2">
        <v>8</v>
      </c>
      <c r="AA330" s="2"/>
    </row>
    <row r="331" spans="1:27" x14ac:dyDescent="0.25">
      <c r="A331" s="2">
        <v>9</v>
      </c>
      <c r="B331" s="118"/>
      <c r="C331" s="42"/>
      <c r="D331" s="42"/>
      <c r="E331" s="42"/>
      <c r="F331" s="42"/>
      <c r="G331" s="119"/>
      <c r="H331" s="119"/>
      <c r="I331" s="119"/>
      <c r="J331" s="24"/>
      <c r="K331" s="54"/>
      <c r="L331" s="75"/>
      <c r="M331" s="42">
        <v>10.581333333333335</v>
      </c>
      <c r="N331" s="43"/>
      <c r="O331" s="57"/>
      <c r="P331" s="45"/>
      <c r="Q331" s="42">
        <v>14.8</v>
      </c>
      <c r="R331" s="165">
        <v>20</v>
      </c>
      <c r="S331" s="254">
        <v>2012</v>
      </c>
      <c r="T331" s="42">
        <v>5.4</v>
      </c>
      <c r="U331" s="47">
        <v>1993</v>
      </c>
      <c r="V331" s="46">
        <v>24.4</v>
      </c>
      <c r="W331" s="120">
        <v>2012</v>
      </c>
      <c r="X331" s="55">
        <v>2.8</v>
      </c>
      <c r="Y331" s="120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19"/>
      <c r="H332" s="119"/>
      <c r="I332" s="119"/>
      <c r="J332" s="24"/>
      <c r="K332" s="54"/>
      <c r="L332" s="75"/>
      <c r="M332" s="42">
        <v>10.52</v>
      </c>
      <c r="N332" s="43"/>
      <c r="O332" s="57"/>
      <c r="P332" s="45"/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20">
        <v>2012</v>
      </c>
      <c r="X332" s="55">
        <v>1.2</v>
      </c>
      <c r="Y332" s="120">
        <v>1970</v>
      </c>
      <c r="Z332" s="2">
        <v>10</v>
      </c>
      <c r="AA332" s="2"/>
    </row>
    <row r="333" spans="1:27" x14ac:dyDescent="0.25">
      <c r="A333" s="2">
        <v>11</v>
      </c>
      <c r="B333" s="231"/>
      <c r="C333" s="35"/>
      <c r="D333" s="35"/>
      <c r="E333" s="35"/>
      <c r="F333" s="35"/>
      <c r="G333" s="35"/>
      <c r="H333" s="35"/>
      <c r="I333" s="35"/>
      <c r="J333" s="34"/>
      <c r="K333" s="54"/>
      <c r="L333" s="75"/>
      <c r="M333" s="42">
        <v>10.442666666666668</v>
      </c>
      <c r="N333" s="43"/>
      <c r="O333" s="57"/>
      <c r="P333" s="45"/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20">
        <v>1977</v>
      </c>
      <c r="X333" s="55">
        <v>0.4</v>
      </c>
      <c r="Y333" s="120">
        <v>1885</v>
      </c>
      <c r="Z333" s="2">
        <v>11</v>
      </c>
      <c r="AA333" s="2"/>
    </row>
    <row r="334" spans="1:27" x14ac:dyDescent="0.25">
      <c r="A334" s="2">
        <v>12</v>
      </c>
      <c r="B334" s="118"/>
      <c r="C334" s="42"/>
      <c r="D334" s="42"/>
      <c r="E334" s="42"/>
      <c r="F334" s="42"/>
      <c r="G334" s="42"/>
      <c r="H334" s="119"/>
      <c r="I334" s="119"/>
      <c r="J334" s="24"/>
      <c r="K334" s="54"/>
      <c r="L334" s="75"/>
      <c r="M334" s="42">
        <v>10.410666666666666</v>
      </c>
      <c r="N334" s="43"/>
      <c r="O334" s="57"/>
      <c r="P334" s="45"/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20">
        <v>1978</v>
      </c>
      <c r="X334" s="55">
        <v>0.6</v>
      </c>
      <c r="Y334" s="120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19"/>
      <c r="I335" s="119"/>
      <c r="J335" s="24"/>
      <c r="K335" s="54"/>
      <c r="L335" s="75"/>
      <c r="M335" s="42">
        <v>10.37</v>
      </c>
      <c r="N335" s="43"/>
      <c r="O335" s="57"/>
      <c r="P335" s="45"/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20">
        <v>2004</v>
      </c>
      <c r="X335" s="55">
        <v>0</v>
      </c>
      <c r="Y335" s="120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19"/>
      <c r="I336" s="55"/>
      <c r="J336" s="24"/>
      <c r="K336" s="54"/>
      <c r="L336" s="75"/>
      <c r="M336" s="42">
        <v>10.298</v>
      </c>
      <c r="N336" s="43"/>
      <c r="O336" s="57"/>
      <c r="P336" s="45"/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20">
        <v>1977</v>
      </c>
      <c r="X336" s="55">
        <v>1.9</v>
      </c>
      <c r="Y336" s="120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19"/>
      <c r="I337" s="119"/>
      <c r="J337" s="24"/>
      <c r="K337" s="54"/>
      <c r="L337" s="75"/>
      <c r="M337" s="42">
        <v>10.192</v>
      </c>
      <c r="N337" s="43"/>
      <c r="O337" s="57"/>
      <c r="P337" s="45"/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20">
        <v>1911</v>
      </c>
      <c r="X337" s="55">
        <v>0.1</v>
      </c>
      <c r="Y337" s="120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19"/>
      <c r="I338" s="42"/>
      <c r="J338" s="24"/>
      <c r="K338" s="54"/>
      <c r="L338" s="75"/>
      <c r="M338" s="42">
        <v>10.082000000000001</v>
      </c>
      <c r="N338" s="43"/>
      <c r="O338" s="57"/>
      <c r="P338" s="45"/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20">
        <v>1995</v>
      </c>
      <c r="X338" s="55">
        <v>2.2000000000000002</v>
      </c>
      <c r="Y338" s="120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4"/>
      <c r="L339" s="75"/>
      <c r="M339" s="42">
        <v>9.9626666666666708</v>
      </c>
      <c r="N339" s="43"/>
      <c r="O339" s="57"/>
      <c r="P339" s="45"/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20">
        <v>2008</v>
      </c>
      <c r="X339" s="55">
        <v>0.1</v>
      </c>
      <c r="Y339" s="120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4"/>
      <c r="L340" s="75"/>
      <c r="M340" s="42">
        <v>9.8953333333333315</v>
      </c>
      <c r="N340" s="43"/>
      <c r="O340" s="57"/>
      <c r="P340" s="45"/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20">
        <v>1977</v>
      </c>
      <c r="X340" s="55">
        <v>1.7</v>
      </c>
      <c r="Y340" s="120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4"/>
      <c r="L341" s="75"/>
      <c r="M341" s="42">
        <v>9.8186666666666671</v>
      </c>
      <c r="N341" s="43"/>
      <c r="O341" s="57"/>
      <c r="P341" s="45"/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20">
        <v>1885</v>
      </c>
      <c r="X341" s="55">
        <v>1.3</v>
      </c>
      <c r="Y341" s="120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4"/>
      <c r="L342" s="75"/>
      <c r="M342" s="42">
        <v>9.7406666666666677</v>
      </c>
      <c r="N342" s="43"/>
      <c r="O342" s="57"/>
      <c r="P342" s="45"/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20">
        <v>2907</v>
      </c>
      <c r="X342" s="55">
        <v>0</v>
      </c>
      <c r="Y342" s="120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5"/>
      <c r="H343" s="42"/>
      <c r="I343" s="42"/>
      <c r="J343" s="24"/>
      <c r="K343" s="54"/>
      <c r="L343" s="75"/>
      <c r="M343" s="42">
        <v>9.6833333333333336</v>
      </c>
      <c r="N343" s="43"/>
      <c r="O343" s="57"/>
      <c r="P343" s="45"/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20">
        <v>1947</v>
      </c>
      <c r="X343" s="55">
        <v>1</v>
      </c>
      <c r="Y343" s="120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5"/>
      <c r="H344" s="42"/>
      <c r="I344" s="42"/>
      <c r="J344" s="24"/>
      <c r="K344" s="54"/>
      <c r="L344" s="75"/>
      <c r="M344" s="42">
        <v>9.5953333333333344</v>
      </c>
      <c r="N344" s="43"/>
      <c r="O344" s="57"/>
      <c r="P344" s="45"/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20">
        <v>1947</v>
      </c>
      <c r="X344" s="55">
        <v>0.8</v>
      </c>
      <c r="Y344" s="120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5"/>
      <c r="F345" s="55"/>
      <c r="G345" s="55"/>
      <c r="H345" s="55"/>
      <c r="I345" s="55"/>
      <c r="J345" s="24"/>
      <c r="K345" s="54"/>
      <c r="L345" s="75"/>
      <c r="M345" s="42">
        <v>9.4966666666666679</v>
      </c>
      <c r="N345" s="43"/>
      <c r="O345" s="57"/>
      <c r="P345" s="45"/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20">
        <v>1955</v>
      </c>
      <c r="X345" s="55">
        <v>1.8</v>
      </c>
      <c r="Y345" s="120">
        <v>1974</v>
      </c>
      <c r="Z345" s="2">
        <v>23</v>
      </c>
      <c r="AA345" s="2"/>
    </row>
    <row r="346" spans="1:27" x14ac:dyDescent="0.25">
      <c r="A346" s="2">
        <v>24</v>
      </c>
      <c r="B346" s="231"/>
      <c r="C346" s="35"/>
      <c r="D346" s="35"/>
      <c r="E346" s="35"/>
      <c r="F346" s="35"/>
      <c r="G346" s="35"/>
      <c r="H346" s="35"/>
      <c r="I346" s="35"/>
      <c r="J346" s="34"/>
      <c r="K346" s="53"/>
      <c r="L346" s="75"/>
      <c r="M346" s="42">
        <v>9.4593333333333351</v>
      </c>
      <c r="N346" s="43"/>
      <c r="O346" s="57"/>
      <c r="P346" s="45"/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20">
        <v>1983</v>
      </c>
      <c r="X346" s="55">
        <v>1.7</v>
      </c>
      <c r="Y346" s="120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5"/>
      <c r="F347" s="55"/>
      <c r="G347" s="55"/>
      <c r="H347" s="55"/>
      <c r="I347" s="55"/>
      <c r="J347" s="24"/>
      <c r="K347" s="54"/>
      <c r="L347" s="75"/>
      <c r="M347" s="42">
        <v>9.3979999999999997</v>
      </c>
      <c r="N347" s="43"/>
      <c r="O347" s="57"/>
      <c r="P347" s="45"/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20">
        <v>1970</v>
      </c>
      <c r="X347" s="55">
        <v>0.7</v>
      </c>
      <c r="Y347" s="120">
        <v>1998</v>
      </c>
      <c r="Z347" s="2">
        <v>25</v>
      </c>
      <c r="AA347" s="2"/>
    </row>
    <row r="348" spans="1:27" x14ac:dyDescent="0.25">
      <c r="A348" s="2">
        <v>26</v>
      </c>
      <c r="B348" s="231"/>
      <c r="C348" s="35"/>
      <c r="D348" s="35"/>
      <c r="E348" s="35"/>
      <c r="F348" s="35"/>
      <c r="G348" s="35"/>
      <c r="H348" s="35"/>
      <c r="I348" s="35"/>
      <c r="J348" s="34"/>
      <c r="K348" s="53"/>
      <c r="L348" s="75"/>
      <c r="M348" s="42">
        <v>9.3180000000000014</v>
      </c>
      <c r="N348" s="43"/>
      <c r="O348" s="57"/>
      <c r="P348" s="45"/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20">
        <v>1976</v>
      </c>
      <c r="X348" s="55">
        <v>1.5</v>
      </c>
      <c r="Y348" s="120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5"/>
      <c r="F349" s="55"/>
      <c r="G349" s="55"/>
      <c r="H349" s="55"/>
      <c r="I349" s="55"/>
      <c r="J349" s="24"/>
      <c r="K349" s="54"/>
      <c r="L349" s="75"/>
      <c r="M349" s="42">
        <v>9.1733333333333356</v>
      </c>
      <c r="N349" s="43"/>
      <c r="O349" s="57"/>
      <c r="P349" s="45"/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20">
        <v>1981</v>
      </c>
      <c r="X349" s="55">
        <v>-0.6</v>
      </c>
      <c r="Y349" s="120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5"/>
      <c r="F350" s="55"/>
      <c r="G350" s="55"/>
      <c r="H350" s="55"/>
      <c r="I350" s="55"/>
      <c r="J350" s="24"/>
      <c r="K350" s="54"/>
      <c r="L350" s="75"/>
      <c r="M350" s="42">
        <v>9.0680000000000014</v>
      </c>
      <c r="N350" s="43"/>
      <c r="O350" s="57"/>
      <c r="P350" s="45"/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20">
        <v>1976</v>
      </c>
      <c r="X350" s="24">
        <v>-2.2000000000000002</v>
      </c>
      <c r="Y350" s="120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5"/>
      <c r="F351" s="55"/>
      <c r="G351" s="55"/>
      <c r="H351" s="55"/>
      <c r="I351" s="55"/>
      <c r="J351" s="24"/>
      <c r="K351" s="54"/>
      <c r="L351" s="75"/>
      <c r="M351" s="42">
        <v>8.9360000000000017</v>
      </c>
      <c r="N351" s="43"/>
      <c r="O351" s="57"/>
      <c r="P351" s="45"/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20">
        <v>1973</v>
      </c>
      <c r="X351" s="55">
        <v>-1</v>
      </c>
      <c r="Y351" s="120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5"/>
      <c r="F352" s="55"/>
      <c r="G352" s="55"/>
      <c r="H352" s="55"/>
      <c r="I352" s="55"/>
      <c r="J352" s="24"/>
      <c r="K352" s="54"/>
      <c r="L352" s="75"/>
      <c r="M352" s="42">
        <v>8.8079999999999998</v>
      </c>
      <c r="N352" s="43"/>
      <c r="O352" s="57"/>
      <c r="P352" s="45"/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20">
        <v>1998</v>
      </c>
      <c r="X352" s="55">
        <v>-1.3</v>
      </c>
      <c r="Y352" s="120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5"/>
      <c r="F353" s="55"/>
      <c r="G353" s="55"/>
      <c r="H353" s="55"/>
      <c r="I353" s="55"/>
      <c r="J353" s="24"/>
      <c r="K353" s="54"/>
      <c r="L353" s="75"/>
      <c r="M353" s="42">
        <v>8.6199999999999992</v>
      </c>
      <c r="N353" s="43"/>
      <c r="O353" s="57"/>
      <c r="P353" s="45"/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20">
        <v>2004</v>
      </c>
      <c r="X353" s="55">
        <v>-0.9</v>
      </c>
      <c r="Y353" s="120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 t="e">
        <f>AVERAGE(B323:B354)</f>
        <v>#DIV/0!</v>
      </c>
      <c r="C355" s="100" t="e">
        <f t="shared" ref="C355:K355" si="13">AVERAGE(C323:C353)</f>
        <v>#DIV/0!</v>
      </c>
      <c r="D355" s="100" t="e">
        <f t="shared" si="13"/>
        <v>#DIV/0!</v>
      </c>
      <c r="E355" s="100" t="e">
        <f t="shared" si="13"/>
        <v>#DIV/0!</v>
      </c>
      <c r="F355" s="100" t="e">
        <f t="shared" si="13"/>
        <v>#DIV/0!</v>
      </c>
      <c r="G355" s="100" t="e">
        <f t="shared" si="13"/>
        <v>#DIV/0!</v>
      </c>
      <c r="H355" s="100" t="e">
        <f t="shared" si="13"/>
        <v>#DIV/0!</v>
      </c>
      <c r="I355" s="100" t="e">
        <f t="shared" si="13"/>
        <v>#DIV/0!</v>
      </c>
      <c r="J355" s="126" t="e">
        <f t="shared" si="13"/>
        <v>#DIV/0!</v>
      </c>
      <c r="K355" s="85" t="e">
        <f t="shared" si="13"/>
        <v>#DIV/0!</v>
      </c>
      <c r="L355" s="100" t="e">
        <f>AVERAGE(L323:L353)</f>
        <v>#DIV/0!</v>
      </c>
      <c r="M355" s="75"/>
      <c r="N355" s="43">
        <v>18.8</v>
      </c>
      <c r="O355" s="62"/>
      <c r="P355" s="121">
        <v>99.9</v>
      </c>
      <c r="Q355" s="121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5"/>
      <c r="L356" s="179"/>
      <c r="M356" s="75">
        <v>0.6</v>
      </c>
      <c r="N356" s="83">
        <v>55.1</v>
      </c>
      <c r="O356" s="3"/>
      <c r="P356" s="217">
        <v>-35.799999999999997</v>
      </c>
      <c r="Q356" s="217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397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/>
      <c r="N357" s="216" t="s">
        <v>287</v>
      </c>
      <c r="O357" s="75"/>
      <c r="P357" s="2"/>
      <c r="Q357" s="217"/>
      <c r="R357" s="15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398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7"/>
      <c r="R358" s="15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399</v>
      </c>
      <c r="C359" s="2"/>
      <c r="D359" s="2"/>
      <c r="E359" s="2"/>
      <c r="F359" s="2"/>
      <c r="G359" s="1"/>
      <c r="H359" s="1"/>
      <c r="I359" s="2" t="s">
        <v>426</v>
      </c>
      <c r="J359" s="2"/>
      <c r="K359" s="2">
        <v>10.9</v>
      </c>
      <c r="L359" s="1"/>
      <c r="M359" s="1"/>
      <c r="N359" s="324"/>
      <c r="O359" s="324"/>
      <c r="P359" s="324"/>
      <c r="Q359" s="228"/>
      <c r="R359" s="250"/>
      <c r="S359" s="230"/>
      <c r="T359" s="230"/>
      <c r="U359" s="230"/>
      <c r="V359" s="323"/>
      <c r="W359" s="230"/>
      <c r="X359" s="230"/>
      <c r="Y359" s="230"/>
      <c r="Z359" s="1"/>
      <c r="AA359" s="2"/>
    </row>
    <row r="360" spans="1:27" x14ac:dyDescent="0.25">
      <c r="A360" s="1"/>
      <c r="B360" s="72" t="s">
        <v>400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7"/>
      <c r="R360" s="15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401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7"/>
      <c r="R361" s="15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402</v>
      </c>
      <c r="C362" s="2"/>
      <c r="D362" s="2"/>
      <c r="E362" s="1"/>
      <c r="F362" s="1"/>
      <c r="G362" s="1"/>
      <c r="H362" s="1"/>
      <c r="I362" s="2" t="s">
        <v>427</v>
      </c>
      <c r="J362" s="2"/>
      <c r="K362" s="2">
        <v>38.700000000000003</v>
      </c>
      <c r="L362" s="1"/>
      <c r="M362" s="1"/>
      <c r="N362" s="1"/>
      <c r="O362" s="1"/>
      <c r="P362" s="1"/>
      <c r="Q362" s="217"/>
      <c r="R362" s="15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428</v>
      </c>
      <c r="J363" s="2"/>
      <c r="K363" s="75">
        <v>129.6</v>
      </c>
      <c r="L363" s="1"/>
      <c r="M363" s="1"/>
      <c r="N363" s="1"/>
      <c r="O363" s="1"/>
      <c r="P363" s="1"/>
      <c r="Q363" s="217"/>
      <c r="R363" s="15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7"/>
      <c r="R364" s="156"/>
      <c r="S364" s="1"/>
      <c r="T364" s="1"/>
      <c r="U364" s="1"/>
      <c r="V364" s="5"/>
      <c r="W364" s="1"/>
      <c r="X364" s="1"/>
      <c r="Y364" s="1"/>
      <c r="Z364" s="1"/>
      <c r="AA364" s="218"/>
    </row>
    <row r="365" spans="1:27" x14ac:dyDescent="0.25">
      <c r="A365" s="1"/>
      <c r="B365" s="13" t="s">
        <v>451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7"/>
      <c r="R365" s="156"/>
      <c r="S365" s="1"/>
      <c r="T365" s="1"/>
      <c r="U365" s="1"/>
      <c r="V365" s="5"/>
      <c r="W365" s="1"/>
      <c r="X365" s="1"/>
      <c r="Y365" s="1"/>
      <c r="Z365" s="1"/>
      <c r="AA365" s="218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0"/>
      <c r="I366" s="1"/>
      <c r="J366" s="1"/>
      <c r="K366" s="1"/>
      <c r="L366" s="1"/>
      <c r="M366" s="86" t="s">
        <v>7</v>
      </c>
      <c r="N366" s="2"/>
      <c r="O366" s="2"/>
      <c r="P366" s="217"/>
      <c r="Q366" s="217"/>
      <c r="R366" s="89" t="s">
        <v>8</v>
      </c>
      <c r="S366" s="90"/>
      <c r="T366" s="91"/>
      <c r="U366" s="91"/>
      <c r="V366" s="177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351</v>
      </c>
      <c r="P367" s="217" t="s">
        <v>45</v>
      </c>
      <c r="Q367" s="217" t="s">
        <v>352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1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7"/>
      <c r="Q368" s="45" t="s">
        <v>45</v>
      </c>
      <c r="R368" s="150" t="s">
        <v>353</v>
      </c>
      <c r="S368" s="151"/>
      <c r="T368" s="77"/>
      <c r="U368" s="77"/>
      <c r="V368" s="150"/>
      <c r="W368" s="151"/>
      <c r="X368" s="77"/>
      <c r="Y368" s="33"/>
      <c r="Z368" s="2"/>
    </row>
    <row r="369" spans="1:26" x14ac:dyDescent="0.25">
      <c r="A369" s="2">
        <v>1</v>
      </c>
      <c r="B369" s="67"/>
      <c r="C369" s="55"/>
      <c r="D369" s="55"/>
      <c r="E369" s="247"/>
      <c r="F369" s="247"/>
      <c r="G369" s="119"/>
      <c r="H369" s="119"/>
      <c r="I369" s="119"/>
      <c r="J369" s="24"/>
      <c r="K369" s="54"/>
      <c r="L369" s="75"/>
      <c r="M369" s="42">
        <v>8.3946666666666658</v>
      </c>
      <c r="N369" s="43"/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20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19"/>
      <c r="H370" s="119"/>
      <c r="I370" s="119"/>
      <c r="J370" s="24"/>
      <c r="K370" s="54"/>
      <c r="L370" s="75"/>
      <c r="M370" s="42">
        <v>8.1033333333333335</v>
      </c>
      <c r="N370" s="43"/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20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19"/>
      <c r="H371" s="119"/>
      <c r="I371" s="119"/>
      <c r="J371" s="24"/>
      <c r="K371" s="54"/>
      <c r="L371" s="75"/>
      <c r="M371" s="42">
        <v>7.8320000000000016</v>
      </c>
      <c r="N371" s="43"/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20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8"/>
      <c r="C372" s="42"/>
      <c r="D372" s="42"/>
      <c r="E372" s="42"/>
      <c r="F372" s="42"/>
      <c r="G372" s="119"/>
      <c r="H372" s="119"/>
      <c r="I372" s="119"/>
      <c r="J372" s="24"/>
      <c r="K372" s="54"/>
      <c r="L372" s="75"/>
      <c r="M372" s="42">
        <v>7.6140000000000008</v>
      </c>
      <c r="N372" s="43"/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20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19"/>
      <c r="H373" s="119"/>
      <c r="I373" s="119"/>
      <c r="J373" s="24"/>
      <c r="K373" s="54"/>
      <c r="L373" s="75"/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20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19"/>
      <c r="H374" s="119"/>
      <c r="I374" s="119"/>
      <c r="J374" s="24"/>
      <c r="K374" s="54"/>
      <c r="L374" s="75"/>
      <c r="M374" s="42">
        <v>7.3373333333333353</v>
      </c>
      <c r="N374" s="43"/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20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19"/>
      <c r="H375" s="119"/>
      <c r="I375" s="119"/>
      <c r="J375" s="24"/>
      <c r="K375" s="54"/>
      <c r="L375" s="75"/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20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8"/>
      <c r="C376" s="42"/>
      <c r="D376" s="42"/>
      <c r="E376" s="42"/>
      <c r="F376" s="42"/>
      <c r="G376" s="119"/>
      <c r="H376" s="119"/>
      <c r="I376" s="119"/>
      <c r="J376" s="24"/>
      <c r="K376" s="54"/>
      <c r="L376" s="75"/>
      <c r="M376" s="42">
        <v>7.1240000000000006</v>
      </c>
      <c r="N376" s="43"/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20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8"/>
      <c r="C377" s="42"/>
      <c r="D377" s="42"/>
      <c r="E377" s="42"/>
      <c r="F377" s="42"/>
      <c r="G377" s="119"/>
      <c r="H377" s="119"/>
      <c r="I377" s="119"/>
      <c r="J377" s="24"/>
      <c r="K377" s="54"/>
      <c r="L377" s="75"/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20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1"/>
      <c r="C378" s="35"/>
      <c r="D378" s="35"/>
      <c r="E378" s="35"/>
      <c r="F378" s="35"/>
      <c r="G378" s="35"/>
      <c r="H378" s="119"/>
      <c r="I378" s="119"/>
      <c r="J378" s="24"/>
      <c r="K378" s="54"/>
      <c r="L378" s="75"/>
      <c r="M378" s="42">
        <v>6.9039999999999999</v>
      </c>
      <c r="N378" s="43"/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20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1"/>
      <c r="C379" s="35"/>
      <c r="D379" s="35"/>
      <c r="E379" s="35"/>
      <c r="F379" s="35"/>
      <c r="G379" s="35"/>
      <c r="H379" s="35"/>
      <c r="I379" s="35"/>
      <c r="J379" s="34"/>
      <c r="K379" s="54"/>
      <c r="L379" s="75"/>
      <c r="M379" s="42">
        <v>6.8193333333333346</v>
      </c>
      <c r="N379" s="43"/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20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8"/>
      <c r="C380" s="42"/>
      <c r="D380" s="42"/>
      <c r="E380" s="42"/>
      <c r="F380" s="42"/>
      <c r="G380" s="42"/>
      <c r="H380" s="119"/>
      <c r="I380" s="119"/>
      <c r="J380" s="24"/>
      <c r="K380" s="144"/>
      <c r="L380" s="75"/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20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19"/>
      <c r="I381" s="119"/>
      <c r="J381" s="24"/>
      <c r="K381" s="54"/>
      <c r="L381" s="75"/>
      <c r="M381" s="42">
        <v>6.6760000000000002</v>
      </c>
      <c r="N381" s="43"/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20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19"/>
      <c r="I382" s="55"/>
      <c r="J382" s="24"/>
      <c r="K382" s="54"/>
      <c r="L382" s="75"/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20">
        <v>1988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19"/>
      <c r="I383" s="119"/>
      <c r="J383" s="24"/>
      <c r="K383" s="54"/>
      <c r="L383" s="75"/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20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19"/>
      <c r="I384" s="42"/>
      <c r="J384" s="24"/>
      <c r="K384" s="54"/>
      <c r="L384" s="75"/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20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4"/>
      <c r="L385" s="75"/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20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4"/>
      <c r="L386" s="75"/>
      <c r="M386" s="42">
        <v>6.5473333333333326</v>
      </c>
      <c r="N386" s="43"/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20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4"/>
      <c r="L387" s="75"/>
      <c r="M387" s="42">
        <v>6.4786666666666672</v>
      </c>
      <c r="N387" s="43"/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20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4"/>
      <c r="L388" s="75"/>
      <c r="M388" s="42">
        <v>6.389333333333334</v>
      </c>
      <c r="N388" s="43"/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20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4"/>
      <c r="L389" s="75"/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20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4"/>
      <c r="L390" s="75"/>
      <c r="M390" s="42">
        <v>6.0440000000000005</v>
      </c>
      <c r="N390" s="43"/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20">
        <v>1980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4"/>
      <c r="L391" s="75"/>
      <c r="M391" s="42">
        <v>5.8286666666666678</v>
      </c>
      <c r="N391" s="43"/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20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3"/>
      <c r="L392" s="75"/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20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4"/>
      <c r="L393" s="75"/>
      <c r="M393" s="42">
        <v>5.5766666666666671</v>
      </c>
      <c r="N393" s="43"/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20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3"/>
      <c r="L394" s="75"/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20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4"/>
      <c r="L395" s="75"/>
      <c r="M395" s="42">
        <v>5.3246666666666682</v>
      </c>
      <c r="N395" s="43"/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20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4"/>
      <c r="L396" s="75"/>
      <c r="M396" s="42">
        <v>5.1613333333333342</v>
      </c>
      <c r="N396" s="43"/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20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>
        <v>4.9593333333333343</v>
      </c>
      <c r="N397" s="43"/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20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4"/>
      <c r="L398" s="75"/>
      <c r="M398" s="42">
        <v>4.7793333333333319</v>
      </c>
      <c r="N398" s="43"/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20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20"/>
      <c r="X399" s="55"/>
      <c r="Y399" s="120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 t="e">
        <f>AVERAGE(B369:B400)</f>
        <v>#DIV/0!</v>
      </c>
      <c r="C401" s="100" t="e">
        <f t="shared" ref="C401:K401" si="14">AVERAGE(C369:C399)</f>
        <v>#DIV/0!</v>
      </c>
      <c r="D401" s="100" t="e">
        <f t="shared" si="14"/>
        <v>#DIV/0!</v>
      </c>
      <c r="E401" s="100" t="e">
        <f t="shared" si="14"/>
        <v>#DIV/0!</v>
      </c>
      <c r="F401" s="100" t="e">
        <f t="shared" si="14"/>
        <v>#DIV/0!</v>
      </c>
      <c r="G401" s="100" t="e">
        <f t="shared" si="14"/>
        <v>#DIV/0!</v>
      </c>
      <c r="H401" s="100" t="e">
        <f t="shared" si="14"/>
        <v>#DIV/0!</v>
      </c>
      <c r="I401" s="100" t="e">
        <f t="shared" si="14"/>
        <v>#DIV/0!</v>
      </c>
      <c r="J401" s="126" t="e">
        <f t="shared" si="14"/>
        <v>#DIV/0!</v>
      </c>
      <c r="K401" s="85" t="e">
        <f t="shared" si="14"/>
        <v>#DIV/0!</v>
      </c>
      <c r="L401" s="100" t="e">
        <f>AVERAGE(L369:L398)</f>
        <v>#DIV/0!</v>
      </c>
      <c r="M401" s="75"/>
      <c r="N401" s="43">
        <f>SUM(N369:N398)</f>
        <v>0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0.1</v>
      </c>
      <c r="N402" s="75"/>
      <c r="O402" s="3"/>
      <c r="P402" s="217"/>
      <c r="Q402" s="217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403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7"/>
      <c r="R403" s="156"/>
      <c r="S403" s="1"/>
      <c r="T403" s="1"/>
      <c r="U403" s="1"/>
      <c r="V403" s="5"/>
      <c r="W403" s="1"/>
      <c r="X403" s="1"/>
      <c r="Y403" s="1"/>
      <c r="Z403" s="1"/>
      <c r="AA403" s="218"/>
    </row>
    <row r="404" spans="1:27" x14ac:dyDescent="0.25">
      <c r="A404" s="1"/>
      <c r="B404" s="13" t="s">
        <v>404</v>
      </c>
      <c r="C404" s="2"/>
      <c r="D404" s="2"/>
      <c r="E404" s="2"/>
      <c r="F404" s="1"/>
      <c r="G404" s="1"/>
      <c r="I404" s="75" t="s">
        <v>104</v>
      </c>
      <c r="J404" s="24"/>
      <c r="K404" s="208">
        <v>6.3</v>
      </c>
      <c r="L404" s="1"/>
      <c r="M404" s="1"/>
      <c r="N404" s="1"/>
      <c r="O404" s="1"/>
      <c r="P404" s="2"/>
      <c r="Q404" s="217"/>
      <c r="R404" s="156"/>
      <c r="S404" s="1"/>
      <c r="T404" s="1"/>
      <c r="U404" s="1"/>
      <c r="V404" s="5"/>
      <c r="W404" s="1"/>
      <c r="X404" s="1"/>
      <c r="Y404" s="1"/>
      <c r="Z404" s="1"/>
      <c r="AA404" s="218"/>
    </row>
    <row r="405" spans="1:27" x14ac:dyDescent="0.25">
      <c r="A405" s="1"/>
      <c r="B405" s="13" t="s">
        <v>405</v>
      </c>
      <c r="C405" s="2"/>
      <c r="D405" s="2"/>
      <c r="E405" s="2"/>
      <c r="F405" s="2"/>
      <c r="G405" s="1"/>
      <c r="I405" s="75" t="s">
        <v>107</v>
      </c>
      <c r="J405" s="24"/>
      <c r="K405" s="208">
        <v>7.8</v>
      </c>
      <c r="L405" s="1"/>
      <c r="M405" s="1"/>
      <c r="N405" s="324"/>
      <c r="O405" s="324"/>
      <c r="P405" s="324"/>
      <c r="Q405" s="228"/>
      <c r="R405" s="250"/>
      <c r="S405" s="230"/>
      <c r="T405" s="230"/>
      <c r="U405" s="230"/>
      <c r="V405" s="323"/>
      <c r="W405" s="230"/>
      <c r="X405" s="230"/>
      <c r="Y405" s="230"/>
      <c r="Z405" s="1"/>
      <c r="AA405" s="218"/>
    </row>
    <row r="406" spans="1:27" x14ac:dyDescent="0.25">
      <c r="A406" s="1"/>
      <c r="B406" s="72" t="s">
        <v>406</v>
      </c>
      <c r="C406" s="1"/>
      <c r="D406" s="1"/>
      <c r="E406" s="1"/>
      <c r="F406" s="1"/>
      <c r="G406" s="1"/>
      <c r="I406" s="2" t="s">
        <v>426</v>
      </c>
      <c r="J406" s="2"/>
      <c r="K406" s="208">
        <v>7.9</v>
      </c>
      <c r="L406" s="1"/>
      <c r="M406" s="1"/>
      <c r="N406" s="1"/>
      <c r="O406" s="1"/>
      <c r="P406" s="2"/>
      <c r="Q406" s="217"/>
      <c r="R406" s="156"/>
      <c r="S406" s="1"/>
      <c r="T406" s="1"/>
      <c r="U406" s="1"/>
      <c r="V406" s="5"/>
      <c r="W406" s="1"/>
      <c r="X406" s="1"/>
      <c r="Y406" s="1"/>
      <c r="Z406" s="1"/>
      <c r="AA406" s="218"/>
    </row>
    <row r="407" spans="1:27" x14ac:dyDescent="0.25">
      <c r="A407" s="1"/>
      <c r="B407" s="13" t="s">
        <v>407</v>
      </c>
      <c r="C407" s="2"/>
      <c r="D407" s="2"/>
      <c r="E407" s="2"/>
      <c r="F407" s="1"/>
      <c r="G407" s="1"/>
      <c r="I407" s="2" t="s">
        <v>111</v>
      </c>
      <c r="J407" s="2"/>
      <c r="K407" s="208">
        <v>39.1</v>
      </c>
      <c r="L407" s="1"/>
      <c r="M407" s="1"/>
      <c r="N407" s="1"/>
      <c r="O407" s="1"/>
      <c r="P407" s="2"/>
      <c r="Q407" s="217"/>
      <c r="R407" s="156"/>
      <c r="S407" s="1"/>
      <c r="T407" s="1"/>
      <c r="U407" s="1"/>
      <c r="V407" s="5"/>
      <c r="W407" s="1"/>
      <c r="X407" s="1"/>
      <c r="Y407" s="1"/>
      <c r="Z407" s="1"/>
      <c r="AA407" s="218"/>
    </row>
    <row r="408" spans="1:27" x14ac:dyDescent="0.25">
      <c r="A408" s="1"/>
      <c r="B408" s="13" t="s">
        <v>408</v>
      </c>
      <c r="C408" s="2"/>
      <c r="D408" s="2"/>
      <c r="E408" s="1"/>
      <c r="F408" s="1"/>
      <c r="G408" s="1"/>
      <c r="I408" s="2" t="s">
        <v>131</v>
      </c>
      <c r="J408" s="2"/>
      <c r="K408" s="208">
        <v>85</v>
      </c>
      <c r="L408" s="1"/>
      <c r="M408" s="1"/>
      <c r="N408" s="1"/>
      <c r="O408" s="1"/>
      <c r="P408" s="1"/>
      <c r="Q408" s="217"/>
      <c r="R408" s="156"/>
      <c r="S408" s="1"/>
      <c r="T408" s="1"/>
      <c r="U408" s="1"/>
      <c r="V408" s="5"/>
      <c r="W408" s="1"/>
      <c r="X408" s="1"/>
      <c r="Y408" s="1"/>
      <c r="Z408" s="1"/>
      <c r="AA408" s="218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427</v>
      </c>
      <c r="J409" s="2"/>
      <c r="K409" s="208">
        <v>59.9</v>
      </c>
      <c r="L409" s="1"/>
      <c r="M409" s="1"/>
      <c r="N409" s="1"/>
      <c r="O409" s="1"/>
      <c r="P409" s="1"/>
      <c r="Q409" s="217"/>
      <c r="R409" s="156"/>
      <c r="S409" s="1"/>
      <c r="T409" s="1"/>
      <c r="U409" s="1"/>
      <c r="V409" s="5"/>
      <c r="W409" s="1"/>
      <c r="X409" s="1"/>
      <c r="Y409" s="1"/>
      <c r="Z409" s="1"/>
      <c r="AA409" s="218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428</v>
      </c>
      <c r="J410" s="2"/>
      <c r="K410" s="208">
        <v>91</v>
      </c>
      <c r="L410" s="1"/>
      <c r="M410" s="1"/>
      <c r="N410" s="1"/>
      <c r="O410" s="1"/>
      <c r="P410" s="1"/>
      <c r="Q410" s="217"/>
      <c r="R410" s="156"/>
      <c r="S410" s="1"/>
      <c r="T410" s="1"/>
      <c r="U410" s="1"/>
      <c r="V410" s="5"/>
      <c r="W410" s="1"/>
      <c r="X410" s="1"/>
      <c r="Y410" s="1"/>
      <c r="Z410" s="1"/>
      <c r="AA410" s="218"/>
    </row>
    <row r="411" spans="1:27" x14ac:dyDescent="0.25">
      <c r="A411" s="1"/>
      <c r="B411" s="13" t="s">
        <v>452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7"/>
      <c r="R411" s="156"/>
      <c r="S411" s="1"/>
      <c r="T411" s="1"/>
      <c r="U411" s="1"/>
      <c r="V411" s="5"/>
      <c r="W411" s="1"/>
      <c r="X411" s="1"/>
      <c r="Y411" s="1"/>
      <c r="Z411" s="1"/>
      <c r="AA411" s="218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0"/>
      <c r="I412" s="1"/>
      <c r="J412" s="1"/>
      <c r="K412" s="1"/>
      <c r="L412" s="1"/>
      <c r="M412" s="86" t="s">
        <v>7</v>
      </c>
      <c r="N412" s="2"/>
      <c r="O412" s="2"/>
      <c r="P412" s="217"/>
      <c r="Q412" s="217"/>
      <c r="R412" s="89" t="s">
        <v>8</v>
      </c>
      <c r="S412" s="90"/>
      <c r="T412" s="91"/>
      <c r="U412" s="91"/>
      <c r="V412" s="177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351</v>
      </c>
      <c r="P413" s="217" t="s">
        <v>45</v>
      </c>
      <c r="Q413" s="217" t="s">
        <v>352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1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7"/>
      <c r="Q414" s="217" t="s">
        <v>45</v>
      </c>
      <c r="R414" s="150" t="s">
        <v>353</v>
      </c>
      <c r="S414" s="151"/>
      <c r="T414" s="77"/>
      <c r="U414" s="77"/>
      <c r="V414" s="150"/>
      <c r="W414" s="151"/>
      <c r="X414" s="77"/>
      <c r="Y414" s="33"/>
      <c r="Z414" s="2"/>
    </row>
    <row r="415" spans="1:27" x14ac:dyDescent="0.25">
      <c r="A415" s="2">
        <v>1</v>
      </c>
      <c r="B415" s="67"/>
      <c r="C415" s="55"/>
      <c r="D415" s="55"/>
      <c r="E415" s="247"/>
      <c r="F415" s="247"/>
      <c r="G415" s="119"/>
      <c r="H415" s="119"/>
      <c r="I415" s="119"/>
      <c r="J415" s="24"/>
      <c r="K415" s="54"/>
      <c r="L415" s="75"/>
      <c r="M415" s="42">
        <v>4.548</v>
      </c>
      <c r="N415" s="43"/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19"/>
      <c r="H416" s="119"/>
      <c r="I416" s="119"/>
      <c r="J416" s="24"/>
      <c r="K416" s="54"/>
      <c r="L416" s="75"/>
      <c r="M416" s="42">
        <v>4.3020000000000005</v>
      </c>
      <c r="N416" s="43"/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19"/>
      <c r="H417" s="119"/>
      <c r="I417" s="119"/>
      <c r="J417" s="24"/>
      <c r="K417" s="54"/>
      <c r="L417" s="75"/>
      <c r="M417" s="42">
        <v>4.0720000000000001</v>
      </c>
      <c r="N417" s="43"/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18"/>
      <c r="C418" s="42"/>
      <c r="D418" s="42"/>
      <c r="E418" s="42"/>
      <c r="F418" s="42"/>
      <c r="G418" s="119"/>
      <c r="H418" s="119"/>
      <c r="I418" s="119"/>
      <c r="J418" s="24"/>
      <c r="K418" s="54"/>
      <c r="L418" s="75"/>
      <c r="M418" s="42">
        <v>3.92</v>
      </c>
      <c r="N418" s="43"/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8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19"/>
      <c r="H419" s="119"/>
      <c r="I419" s="119"/>
      <c r="J419" s="24"/>
      <c r="K419" s="54"/>
      <c r="L419" s="75"/>
      <c r="M419" s="42">
        <v>3.7773333333333334</v>
      </c>
      <c r="N419" s="43"/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8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19"/>
      <c r="H420" s="119"/>
      <c r="I420" s="119"/>
      <c r="J420" s="24"/>
      <c r="K420" s="54"/>
      <c r="L420" s="75"/>
      <c r="M420" s="42">
        <v>3.66</v>
      </c>
      <c r="N420" s="43"/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8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19"/>
      <c r="H421" s="119"/>
      <c r="I421" s="119"/>
      <c r="J421" s="24"/>
      <c r="K421" s="54"/>
      <c r="L421" s="75"/>
      <c r="M421" s="42">
        <v>3.5826666666666669</v>
      </c>
      <c r="N421" s="43"/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8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19"/>
      <c r="H422" s="119"/>
      <c r="I422" s="119"/>
      <c r="J422" s="24"/>
      <c r="K422" s="54"/>
      <c r="L422" s="75"/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8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19"/>
      <c r="H423" s="119"/>
      <c r="I423" s="119"/>
      <c r="J423" s="24"/>
      <c r="K423" s="54"/>
      <c r="L423" s="75"/>
      <c r="M423" s="42">
        <v>3.4219999999999997</v>
      </c>
      <c r="N423" s="43"/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8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19"/>
      <c r="H424" s="119"/>
      <c r="I424" s="119"/>
      <c r="J424" s="24"/>
      <c r="K424" s="54"/>
      <c r="L424" s="75"/>
      <c r="M424" s="42">
        <v>3.2520000000000002</v>
      </c>
      <c r="N424" s="43"/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8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19"/>
      <c r="H425" s="119"/>
      <c r="I425" s="119"/>
      <c r="J425" s="24"/>
      <c r="K425" s="54"/>
      <c r="L425" s="75"/>
      <c r="M425" s="42">
        <v>3.1206666666666671</v>
      </c>
      <c r="N425" s="43"/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8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19"/>
      <c r="H426" s="119"/>
      <c r="I426" s="119"/>
      <c r="J426" s="24"/>
      <c r="K426" s="54"/>
      <c r="L426" s="75"/>
      <c r="M426" s="42">
        <v>3.0233333333333325</v>
      </c>
      <c r="N426" s="43"/>
      <c r="O426" s="57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8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19"/>
      <c r="H427" s="119"/>
      <c r="I427" s="119"/>
      <c r="J427" s="24"/>
      <c r="K427" s="54"/>
      <c r="L427" s="75"/>
      <c r="M427" s="42">
        <v>2.9526666666666661</v>
      </c>
      <c r="N427" s="43"/>
      <c r="O427" s="57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8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19"/>
      <c r="H428" s="119"/>
      <c r="I428" s="119"/>
      <c r="J428" s="24"/>
      <c r="K428" s="54"/>
      <c r="L428" s="75"/>
      <c r="M428" s="42">
        <v>2.96</v>
      </c>
      <c r="N428" s="43"/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6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19"/>
      <c r="H429" s="119"/>
      <c r="I429" s="119"/>
      <c r="J429" s="24"/>
      <c r="K429" s="54"/>
      <c r="L429" s="75"/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7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19"/>
      <c r="H430" s="119"/>
      <c r="I430" s="119"/>
      <c r="J430" s="24"/>
      <c r="K430" s="54"/>
      <c r="L430" s="75"/>
      <c r="M430" s="42">
        <v>3.13</v>
      </c>
      <c r="N430" s="43"/>
      <c r="O430" s="57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8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19"/>
      <c r="H431" s="119"/>
      <c r="I431" s="119"/>
      <c r="J431" s="24"/>
      <c r="K431" s="54"/>
      <c r="L431" s="75"/>
      <c r="M431" s="42">
        <v>3.16</v>
      </c>
      <c r="N431" s="43"/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8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19"/>
      <c r="H432" s="119"/>
      <c r="I432" s="119"/>
      <c r="J432" s="24"/>
      <c r="K432" s="54"/>
      <c r="L432" s="75"/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8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19"/>
      <c r="H433" s="119"/>
      <c r="I433" s="119"/>
      <c r="J433" s="24"/>
      <c r="K433" s="54"/>
      <c r="L433" s="75"/>
      <c r="M433" s="42">
        <v>3.15</v>
      </c>
      <c r="N433" s="43"/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8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19"/>
      <c r="H434" s="119"/>
      <c r="I434" s="119"/>
      <c r="J434" s="24"/>
      <c r="K434" s="54"/>
      <c r="L434" s="75"/>
      <c r="M434" s="42">
        <v>3.0786666666666664</v>
      </c>
      <c r="N434" s="43"/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8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19"/>
      <c r="H435" s="119"/>
      <c r="I435" s="119"/>
      <c r="J435" s="24"/>
      <c r="K435" s="54"/>
      <c r="L435" s="75"/>
      <c r="M435" s="42">
        <v>3.0093333333333332</v>
      </c>
      <c r="N435" s="43"/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8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19"/>
      <c r="H436" s="119"/>
      <c r="I436" s="119"/>
      <c r="J436" s="24"/>
      <c r="K436" s="54"/>
      <c r="L436" s="75"/>
      <c r="M436" s="42">
        <v>2.8746666666666658</v>
      </c>
      <c r="N436" s="43"/>
      <c r="O436" s="57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8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19"/>
      <c r="H437" s="119"/>
      <c r="I437" s="119"/>
      <c r="J437" s="24"/>
      <c r="K437" s="54"/>
      <c r="L437" s="75"/>
      <c r="M437" s="42">
        <v>2.7686666666666699</v>
      </c>
      <c r="N437" s="43"/>
      <c r="O437" s="57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8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19"/>
      <c r="H438" s="119"/>
      <c r="I438" s="119"/>
      <c r="J438" s="24"/>
      <c r="K438" s="54"/>
      <c r="L438" s="75"/>
      <c r="M438" s="42">
        <v>2.6606666666666658</v>
      </c>
      <c r="N438" s="43"/>
      <c r="O438" s="57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8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19"/>
      <c r="H439" s="119"/>
      <c r="I439" s="119"/>
      <c r="J439" s="24"/>
      <c r="K439" s="54"/>
      <c r="L439" s="75"/>
      <c r="M439" s="42">
        <v>2.5826666666666664</v>
      </c>
      <c r="N439" s="43"/>
      <c r="O439" s="57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8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19"/>
      <c r="H440" s="119"/>
      <c r="I440" s="119"/>
      <c r="J440" s="24"/>
      <c r="K440" s="54"/>
      <c r="L440" s="75"/>
      <c r="M440" s="42">
        <v>2.4300000000000002</v>
      </c>
      <c r="N440" s="43"/>
      <c r="O440" s="57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8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19"/>
      <c r="H441" s="119"/>
      <c r="I441" s="119"/>
      <c r="J441" s="24"/>
      <c r="K441" s="54"/>
      <c r="L441" s="75"/>
      <c r="M441" s="42">
        <v>2.265333333333333</v>
      </c>
      <c r="N441" s="43"/>
      <c r="O441" s="57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8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19"/>
      <c r="H442" s="119"/>
      <c r="I442" s="119"/>
      <c r="J442" s="24"/>
      <c r="K442" s="54"/>
      <c r="L442" s="75"/>
      <c r="M442" s="42">
        <v>2.1040000000000001</v>
      </c>
      <c r="N442" s="43"/>
      <c r="O442" s="57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8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19"/>
      <c r="H443" s="119"/>
      <c r="I443" s="119"/>
      <c r="J443" s="24"/>
      <c r="K443" s="54"/>
      <c r="L443" s="75"/>
      <c r="M443" s="42">
        <v>1.9573333333333334</v>
      </c>
      <c r="N443" s="43"/>
      <c r="O443" s="57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8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19"/>
      <c r="H444" s="119"/>
      <c r="I444" s="119"/>
      <c r="J444" s="24"/>
      <c r="K444" s="54"/>
      <c r="L444" s="75"/>
      <c r="M444" s="42">
        <v>1.71</v>
      </c>
      <c r="N444" s="43"/>
      <c r="O444" s="57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8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6">
        <v>31</v>
      </c>
      <c r="B445" s="46"/>
      <c r="C445" s="42"/>
      <c r="D445" s="42"/>
      <c r="E445" s="42"/>
      <c r="F445" s="42"/>
      <c r="G445" s="119"/>
      <c r="H445" s="119"/>
      <c r="I445" s="119"/>
      <c r="J445" s="24"/>
      <c r="K445" s="54"/>
      <c r="L445" s="75"/>
      <c r="M445" s="42">
        <v>1.4626666666666666</v>
      </c>
      <c r="N445" s="43"/>
      <c r="O445" s="257"/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8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7"/>
      <c r="Q446" s="217"/>
      <c r="R446" s="258"/>
      <c r="S446" s="77"/>
      <c r="T446" s="77"/>
      <c r="U446" s="77"/>
      <c r="V446" s="258"/>
      <c r="W446" s="77"/>
      <c r="X446" s="77"/>
      <c r="Y446" s="1"/>
      <c r="Z446" s="2"/>
    </row>
    <row r="447" spans="1:26" x14ac:dyDescent="0.25">
      <c r="A447" s="1" t="s">
        <v>323</v>
      </c>
      <c r="B447" s="46" t="e">
        <f>AVERAGE(B415:B445)</f>
        <v>#DIV/0!</v>
      </c>
      <c r="C447" s="42" t="e">
        <f t="shared" ref="C447:K447" si="15">AVERAGE(C415:C445)</f>
        <v>#DIV/0!</v>
      </c>
      <c r="D447" s="42" t="e">
        <f t="shared" si="15"/>
        <v>#DIV/0!</v>
      </c>
      <c r="E447" s="42" t="e">
        <f t="shared" si="15"/>
        <v>#DIV/0!</v>
      </c>
      <c r="F447" s="42" t="e">
        <f t="shared" si="15"/>
        <v>#DIV/0!</v>
      </c>
      <c r="G447" s="42" t="e">
        <f t="shared" si="15"/>
        <v>#DIV/0!</v>
      </c>
      <c r="H447" s="42" t="e">
        <f t="shared" si="15"/>
        <v>#DIV/0!</v>
      </c>
      <c r="I447" s="42" t="e">
        <f t="shared" si="15"/>
        <v>#DIV/0!</v>
      </c>
      <c r="J447" s="42" t="e">
        <f t="shared" si="15"/>
        <v>#DIV/0!</v>
      </c>
      <c r="K447" s="42" t="e">
        <f t="shared" si="15"/>
        <v>#DIV/0!</v>
      </c>
      <c r="L447" s="75" t="e">
        <f>AVERAGE(L415:L445)</f>
        <v>#DIV/0!</v>
      </c>
      <c r="M447" s="42"/>
      <c r="N447" s="1"/>
      <c r="O447" s="1"/>
      <c r="P447" s="217"/>
      <c r="Q447" s="217"/>
      <c r="R447" s="258"/>
      <c r="S447" s="77"/>
      <c r="T447" s="77"/>
      <c r="U447" s="77"/>
      <c r="V447" s="258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-0.2</v>
      </c>
      <c r="N448" s="43">
        <f>SUM(N415:N445)</f>
        <v>0</v>
      </c>
      <c r="O448" s="1">
        <v>42</v>
      </c>
      <c r="P448" s="217">
        <v>46.6</v>
      </c>
      <c r="Q448" s="217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409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7"/>
      <c r="R449" s="156"/>
      <c r="S449" s="1"/>
      <c r="T449" s="1"/>
      <c r="U449" s="1"/>
      <c r="V449" s="5"/>
      <c r="W449" s="1"/>
      <c r="X449" s="1"/>
      <c r="Y449" s="1"/>
      <c r="Z449" s="1"/>
      <c r="AA449" s="218"/>
    </row>
    <row r="450" spans="1:27" x14ac:dyDescent="0.25">
      <c r="A450" s="1"/>
      <c r="B450" s="13" t="s">
        <v>410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7"/>
      <c r="R450" s="156"/>
      <c r="S450" s="1"/>
      <c r="T450" s="1"/>
      <c r="U450" s="1"/>
      <c r="V450" s="5"/>
      <c r="W450" s="1"/>
      <c r="X450" s="1"/>
      <c r="Y450" s="1"/>
      <c r="Z450" s="1"/>
      <c r="AA450" s="218"/>
    </row>
    <row r="451" spans="1:27" x14ac:dyDescent="0.25">
      <c r="A451" s="1"/>
      <c r="B451" s="13" t="s">
        <v>411</v>
      </c>
      <c r="C451" s="2"/>
      <c r="D451" s="2"/>
      <c r="E451" s="2"/>
      <c r="F451" s="2"/>
      <c r="G451" s="1"/>
      <c r="I451" s="2" t="s">
        <v>426</v>
      </c>
      <c r="J451" s="2"/>
      <c r="K451" s="75">
        <v>3.2</v>
      </c>
      <c r="L451" s="1"/>
      <c r="M451" s="1"/>
      <c r="N451" s="1"/>
      <c r="O451" s="1"/>
      <c r="P451" s="1"/>
      <c r="Q451" s="217"/>
      <c r="R451" s="156"/>
      <c r="S451" s="1"/>
      <c r="T451" s="1"/>
      <c r="U451" s="1"/>
      <c r="V451" s="5"/>
      <c r="W451" s="1"/>
      <c r="X451" s="1"/>
      <c r="Y451" s="1"/>
      <c r="Z451" s="1"/>
      <c r="AA451" s="218"/>
    </row>
    <row r="452" spans="1:27" x14ac:dyDescent="0.25">
      <c r="A452" s="1"/>
      <c r="B452" s="72" t="s">
        <v>412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7"/>
      <c r="R452" s="156"/>
      <c r="S452" s="1"/>
      <c r="T452" s="1"/>
      <c r="U452" s="1"/>
      <c r="V452" s="5"/>
      <c r="W452" s="1"/>
      <c r="X452" s="1"/>
      <c r="Y452" s="1"/>
      <c r="Z452" s="1"/>
      <c r="AA452" s="218"/>
    </row>
    <row r="453" spans="1:27" x14ac:dyDescent="0.25">
      <c r="A453" s="2"/>
      <c r="B453" s="13" t="s">
        <v>413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7"/>
      <c r="R453" s="156"/>
      <c r="S453" s="1"/>
      <c r="T453" s="1"/>
      <c r="U453" s="1"/>
      <c r="V453" s="5"/>
      <c r="W453" s="1"/>
      <c r="X453" s="1"/>
      <c r="Y453" s="1"/>
      <c r="Z453" s="1"/>
      <c r="AA453" s="218"/>
    </row>
    <row r="454" spans="1:27" x14ac:dyDescent="0.25">
      <c r="A454" s="2"/>
      <c r="B454" s="13" t="s">
        <v>414</v>
      </c>
      <c r="C454" s="2"/>
      <c r="D454" s="2"/>
      <c r="E454" s="2"/>
      <c r="F454" s="1"/>
      <c r="G454" s="1"/>
      <c r="I454" s="2" t="s">
        <v>427</v>
      </c>
      <c r="J454" s="2"/>
      <c r="K454" s="75">
        <v>82</v>
      </c>
      <c r="L454" s="1"/>
      <c r="M454" s="1"/>
      <c r="N454" s="1"/>
      <c r="O454" s="1"/>
      <c r="P454" s="1"/>
      <c r="Q454" s="217"/>
      <c r="R454" s="156"/>
      <c r="S454" s="1"/>
      <c r="T454" s="1"/>
      <c r="U454" s="1"/>
      <c r="V454" s="5"/>
      <c r="W454" s="1"/>
      <c r="X454" s="1"/>
      <c r="Y454" s="1"/>
      <c r="Z454" s="1"/>
      <c r="AA454" s="218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428</v>
      </c>
      <c r="J455" s="2"/>
      <c r="K455" s="75">
        <v>47.6</v>
      </c>
      <c r="L455" s="1"/>
      <c r="M455" s="1"/>
      <c r="N455" s="1"/>
      <c r="O455" s="1"/>
      <c r="P455" s="1"/>
      <c r="Q455" s="217"/>
      <c r="R455" s="156"/>
      <c r="S455" s="1"/>
      <c r="T455" s="1"/>
      <c r="U455" s="1"/>
      <c r="V455" s="5"/>
      <c r="W455" s="1"/>
      <c r="X455" s="1"/>
      <c r="Y455" s="1"/>
      <c r="Z455" s="1"/>
      <c r="AA455" s="218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7"/>
      <c r="R456" s="156"/>
      <c r="S456" s="1"/>
      <c r="T456" s="1"/>
      <c r="U456" s="1"/>
      <c r="V456" s="5"/>
      <c r="W456" s="1"/>
      <c r="X456" s="1"/>
      <c r="Y456" s="1"/>
      <c r="Z456" s="1"/>
      <c r="AA456" s="218"/>
    </row>
    <row r="457" spans="1:27" x14ac:dyDescent="0.25">
      <c r="A457" s="1"/>
      <c r="B457" s="13" t="s">
        <v>453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7"/>
      <c r="R457" s="156"/>
      <c r="S457" s="1"/>
      <c r="T457" s="1"/>
      <c r="U457" s="1"/>
      <c r="V457" s="5"/>
      <c r="W457" s="1"/>
      <c r="X457" s="1"/>
      <c r="Y457" s="1"/>
      <c r="Z457" s="1"/>
      <c r="AA457" s="218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0"/>
      <c r="I458" s="1"/>
      <c r="J458" s="1"/>
      <c r="K458" s="1"/>
      <c r="L458" s="1"/>
      <c r="M458" s="86" t="s">
        <v>7</v>
      </c>
      <c r="N458" s="2"/>
      <c r="O458" s="2"/>
      <c r="P458" s="217"/>
      <c r="Q458" s="217"/>
      <c r="R458" s="89" t="s">
        <v>8</v>
      </c>
      <c r="S458" s="90"/>
      <c r="T458" s="91"/>
      <c r="U458" s="91"/>
      <c r="V458" s="177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351</v>
      </c>
      <c r="P459" s="217" t="s">
        <v>45</v>
      </c>
      <c r="Q459" s="217" t="s">
        <v>352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1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7"/>
      <c r="Q460" s="45" t="s">
        <v>45</v>
      </c>
      <c r="R460" s="150" t="s">
        <v>353</v>
      </c>
      <c r="S460" s="151"/>
      <c r="T460" s="77"/>
      <c r="U460" s="77"/>
      <c r="V460" s="150"/>
      <c r="W460" s="151"/>
      <c r="X460" s="77"/>
      <c r="Y460" s="33"/>
      <c r="Z460" s="2"/>
    </row>
    <row r="461" spans="1:27" x14ac:dyDescent="0.25">
      <c r="A461" s="2">
        <v>1</v>
      </c>
      <c r="B461" s="67"/>
      <c r="C461" s="55"/>
      <c r="D461" s="55"/>
      <c r="E461" s="247"/>
      <c r="F461" s="247"/>
      <c r="G461" s="119"/>
      <c r="H461" s="119"/>
      <c r="I461" s="119"/>
      <c r="J461" s="24"/>
      <c r="K461" s="54"/>
      <c r="L461" s="75"/>
      <c r="M461" s="42">
        <v>1.3893333333333331</v>
      </c>
      <c r="N461" s="43"/>
      <c r="O461" s="57"/>
      <c r="P461" s="45"/>
      <c r="Q461" s="42">
        <v>5.0999999999999996</v>
      </c>
      <c r="R461" s="231">
        <v>10.4</v>
      </c>
      <c r="S461" s="49">
        <v>1956</v>
      </c>
      <c r="T461" s="35">
        <v>-7.8</v>
      </c>
      <c r="U461" s="49">
        <v>1968</v>
      </c>
      <c r="V461" s="231">
        <v>15.5</v>
      </c>
      <c r="W461" s="49">
        <v>1944</v>
      </c>
      <c r="X461" s="115">
        <v>-12.7</v>
      </c>
      <c r="Y461" s="113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19"/>
      <c r="H462" s="119"/>
      <c r="I462" s="119"/>
      <c r="J462" s="24"/>
      <c r="K462" s="54"/>
      <c r="L462" s="75"/>
      <c r="M462" s="42">
        <v>1.311333333333333</v>
      </c>
      <c r="N462" s="43"/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1">
        <v>14.2</v>
      </c>
      <c r="W462" s="49">
        <v>1956</v>
      </c>
      <c r="X462" s="115">
        <v>-12.5</v>
      </c>
      <c r="Y462" s="113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19"/>
      <c r="H463" s="119"/>
      <c r="I463" s="119"/>
      <c r="J463" s="24"/>
      <c r="K463" s="54"/>
      <c r="L463" s="75"/>
      <c r="M463" s="42">
        <v>1.1619999999999999</v>
      </c>
      <c r="N463" s="43"/>
      <c r="O463" s="57"/>
      <c r="P463" s="45"/>
      <c r="Q463" s="42">
        <v>4.7</v>
      </c>
      <c r="R463" s="231">
        <v>10.5</v>
      </c>
      <c r="S463" s="49">
        <v>1956</v>
      </c>
      <c r="T463" s="35">
        <v>-9.9</v>
      </c>
      <c r="U463" s="49">
        <v>1996</v>
      </c>
      <c r="V463" s="236">
        <v>15.5</v>
      </c>
      <c r="W463" s="49">
        <v>1964</v>
      </c>
      <c r="X463" s="115">
        <v>-13.2</v>
      </c>
      <c r="Y463" s="113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19"/>
      <c r="H464" s="119"/>
      <c r="I464" s="119"/>
      <c r="J464" s="24"/>
      <c r="K464" s="54"/>
      <c r="L464" s="75"/>
      <c r="M464" s="42">
        <v>1.0113333333333332</v>
      </c>
      <c r="N464" s="43"/>
      <c r="O464" s="57"/>
      <c r="P464" s="45"/>
      <c r="Q464" s="42">
        <v>5.4</v>
      </c>
      <c r="R464" s="231">
        <v>10.7</v>
      </c>
      <c r="S464" s="49">
        <v>1965</v>
      </c>
      <c r="T464" s="35">
        <v>-11.5</v>
      </c>
      <c r="U464" s="49">
        <v>1996</v>
      </c>
      <c r="V464" s="231">
        <v>15.1</v>
      </c>
      <c r="W464" s="49">
        <v>1965</v>
      </c>
      <c r="X464" s="115">
        <v>-14.3</v>
      </c>
      <c r="Y464" s="113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19"/>
      <c r="H465" s="119"/>
      <c r="I465" s="119"/>
      <c r="J465" s="109"/>
      <c r="K465" s="54"/>
      <c r="L465" s="75"/>
      <c r="M465" s="42">
        <v>0.89666666666666672</v>
      </c>
      <c r="N465" s="43"/>
      <c r="O465" s="57"/>
      <c r="P465" s="45"/>
      <c r="Q465" s="42">
        <v>5.0999999999999996</v>
      </c>
      <c r="R465" s="231">
        <v>11.1</v>
      </c>
      <c r="S465" s="49">
        <v>1987</v>
      </c>
      <c r="T465" s="35">
        <v>-12</v>
      </c>
      <c r="U465" s="49">
        <v>1985</v>
      </c>
      <c r="V465" s="246">
        <v>12.6</v>
      </c>
      <c r="W465" s="49">
        <v>1987</v>
      </c>
      <c r="X465" s="115">
        <v>-14.2</v>
      </c>
      <c r="Y465" s="113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19"/>
      <c r="H466" s="119"/>
      <c r="I466" s="119"/>
      <c r="J466" s="24"/>
      <c r="K466" s="54"/>
      <c r="L466" s="75"/>
      <c r="M466" s="42">
        <v>0.82600000000000007</v>
      </c>
      <c r="N466" s="43"/>
      <c r="O466" s="57"/>
      <c r="P466" s="45"/>
      <c r="Q466" s="42">
        <v>3.9</v>
      </c>
      <c r="R466" s="231">
        <v>12.6</v>
      </c>
      <c r="S466" s="49">
        <v>2004</v>
      </c>
      <c r="T466" s="35">
        <v>-12.4</v>
      </c>
      <c r="U466" s="49">
        <v>1998</v>
      </c>
      <c r="V466" s="237">
        <v>17.5</v>
      </c>
      <c r="W466" s="49">
        <v>2004</v>
      </c>
      <c r="X466" s="115">
        <v>-15.3</v>
      </c>
      <c r="Y466" s="113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19"/>
      <c r="H467" s="119"/>
      <c r="I467" s="119"/>
      <c r="J467" s="24"/>
      <c r="K467" s="54"/>
      <c r="L467" s="75"/>
      <c r="M467" s="42">
        <v>0.73666666666666669</v>
      </c>
      <c r="N467" s="43"/>
      <c r="O467" s="57"/>
      <c r="P467" s="45"/>
      <c r="Q467" s="42">
        <v>4.5999999999999996</v>
      </c>
      <c r="R467" s="231">
        <v>11.8</v>
      </c>
      <c r="S467" s="49">
        <v>1975</v>
      </c>
      <c r="T467" s="35">
        <v>-7.6</v>
      </c>
      <c r="U467" s="49">
        <v>2000</v>
      </c>
      <c r="V467" s="231">
        <v>14.6</v>
      </c>
      <c r="W467" s="49">
        <v>1975</v>
      </c>
      <c r="X467" s="115">
        <v>-17.2</v>
      </c>
      <c r="Y467" s="113">
        <v>1884</v>
      </c>
      <c r="Z467" s="2">
        <v>7</v>
      </c>
    </row>
    <row r="468" spans="1:26" x14ac:dyDescent="0.25">
      <c r="A468" s="2">
        <v>8</v>
      </c>
      <c r="B468" s="231"/>
      <c r="C468" s="35"/>
      <c r="D468" s="35"/>
      <c r="E468" s="35"/>
      <c r="F468" s="35"/>
      <c r="G468" s="35"/>
      <c r="H468" s="119"/>
      <c r="I468" s="119"/>
      <c r="J468" s="24"/>
      <c r="K468" s="54"/>
      <c r="L468" s="75"/>
      <c r="M468" s="42">
        <v>0.60333333333333339</v>
      </c>
      <c r="N468" s="43"/>
      <c r="O468" s="57"/>
      <c r="P468" s="45"/>
      <c r="Q468" s="42">
        <v>4.3</v>
      </c>
      <c r="R468" s="231">
        <v>10.9</v>
      </c>
      <c r="S468" s="49">
        <v>1964</v>
      </c>
      <c r="T468" s="35">
        <v>-8.6999999999999993</v>
      </c>
      <c r="U468" s="49">
        <v>1985</v>
      </c>
      <c r="V468" s="231">
        <v>14.3</v>
      </c>
      <c r="W468" s="49">
        <v>1964</v>
      </c>
      <c r="X468" s="115">
        <v>-14.1</v>
      </c>
      <c r="Y468" s="113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19"/>
      <c r="H469" s="119"/>
      <c r="I469" s="119"/>
      <c r="J469" s="24"/>
      <c r="K469" s="54"/>
      <c r="L469" s="75"/>
      <c r="M469" s="42">
        <v>0.45466666666666666</v>
      </c>
      <c r="N469" s="43"/>
      <c r="O469" s="57"/>
      <c r="P469" s="45"/>
      <c r="Q469" s="42">
        <v>4.5999999999999996</v>
      </c>
      <c r="R469" s="231">
        <v>9.8000000000000007</v>
      </c>
      <c r="S469" s="49">
        <v>2001</v>
      </c>
      <c r="T469" s="35">
        <v>-9.6999999999999993</v>
      </c>
      <c r="U469" s="49">
        <v>1985</v>
      </c>
      <c r="V469" s="231">
        <v>15.7</v>
      </c>
      <c r="W469" s="49">
        <v>2001</v>
      </c>
      <c r="X469" s="115">
        <v>-13.6</v>
      </c>
      <c r="Y469" s="113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19"/>
      <c r="H470" s="119"/>
      <c r="I470" s="119"/>
      <c r="J470" s="24"/>
      <c r="K470" s="54"/>
      <c r="L470" s="75"/>
      <c r="M470" s="42">
        <v>0.22133333333333313</v>
      </c>
      <c r="N470" s="43"/>
      <c r="O470" s="57"/>
      <c r="P470" s="45"/>
      <c r="Q470" s="42">
        <v>4.5999999999999996</v>
      </c>
      <c r="R470" s="231">
        <v>12.7</v>
      </c>
      <c r="S470" s="49">
        <v>1999</v>
      </c>
      <c r="T470" s="35">
        <v>-8.6999999999999993</v>
      </c>
      <c r="U470" s="49">
        <v>1985</v>
      </c>
      <c r="V470" s="231">
        <v>15</v>
      </c>
      <c r="W470" s="49">
        <v>1999</v>
      </c>
      <c r="X470" s="115">
        <v>-15.9</v>
      </c>
      <c r="Y470" s="113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19"/>
      <c r="H471" s="119"/>
      <c r="I471" s="119"/>
      <c r="J471" s="34"/>
      <c r="K471" s="53"/>
      <c r="L471" s="75"/>
      <c r="M471" s="42">
        <v>6.599999999999985E-2</v>
      </c>
      <c r="N471" s="43"/>
      <c r="O471" s="57"/>
      <c r="P471" s="45"/>
      <c r="Q471" s="42">
        <v>4.2</v>
      </c>
      <c r="R471" s="236">
        <v>13.6</v>
      </c>
      <c r="S471" s="49">
        <v>1999</v>
      </c>
      <c r="T471" s="35">
        <v>-7.3</v>
      </c>
      <c r="U471" s="49">
        <v>1986</v>
      </c>
      <c r="V471" s="231">
        <v>17</v>
      </c>
      <c r="W471" s="49">
        <v>1999</v>
      </c>
      <c r="X471" s="115">
        <v>-13</v>
      </c>
      <c r="Y471" s="113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19"/>
      <c r="H472" s="119"/>
      <c r="I472" s="119"/>
      <c r="J472" s="34"/>
      <c r="K472" s="53"/>
      <c r="L472" s="75"/>
      <c r="M472" s="42">
        <v>-9.9920072216264091E-17</v>
      </c>
      <c r="N472" s="43"/>
      <c r="O472" s="57"/>
      <c r="P472" s="45"/>
      <c r="Q472" s="42">
        <v>4</v>
      </c>
      <c r="R472" s="231">
        <v>9</v>
      </c>
      <c r="S472" s="49">
        <v>1975</v>
      </c>
      <c r="T472" s="35">
        <v>-8.1999999999999993</v>
      </c>
      <c r="U472" s="49">
        <v>1969</v>
      </c>
      <c r="V472" s="231">
        <v>13.5</v>
      </c>
      <c r="W472" s="49">
        <v>1975</v>
      </c>
      <c r="X472" s="115">
        <v>-19.5</v>
      </c>
      <c r="Y472" s="113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19"/>
      <c r="H473" s="119"/>
      <c r="I473" s="119"/>
      <c r="J473" s="24"/>
      <c r="K473" s="54"/>
      <c r="L473" s="75"/>
      <c r="M473" s="42">
        <v>-0.16333333333333341</v>
      </c>
      <c r="N473" s="43"/>
      <c r="O473" s="57"/>
      <c r="P473" s="45"/>
      <c r="Q473" s="42">
        <v>3.8</v>
      </c>
      <c r="R473" s="231">
        <v>10.4</v>
      </c>
      <c r="S473" s="49">
        <v>1983</v>
      </c>
      <c r="T473" s="35">
        <v>-11.6</v>
      </c>
      <c r="U473" s="49">
        <v>1969</v>
      </c>
      <c r="V473" s="231">
        <v>12</v>
      </c>
      <c r="W473" s="49">
        <v>1999</v>
      </c>
      <c r="X473" s="115">
        <v>-14</v>
      </c>
      <c r="Y473" s="113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19"/>
      <c r="H474" s="119"/>
      <c r="I474" s="119"/>
      <c r="J474" s="24"/>
      <c r="K474" s="178"/>
      <c r="L474" s="75"/>
      <c r="M474" s="42">
        <v>-0.24666666666666673</v>
      </c>
      <c r="N474" s="43"/>
      <c r="O474" s="57"/>
      <c r="P474" s="45"/>
      <c r="Q474" s="42">
        <v>3.6</v>
      </c>
      <c r="R474" s="231">
        <v>8.9</v>
      </c>
      <c r="S474" s="49">
        <v>2001</v>
      </c>
      <c r="T474" s="35">
        <v>-12.3</v>
      </c>
      <c r="U474" s="49">
        <v>1959</v>
      </c>
      <c r="V474" s="231">
        <v>15.3</v>
      </c>
      <c r="W474" s="49">
        <v>2001</v>
      </c>
      <c r="X474" s="115">
        <v>-17.399999999999999</v>
      </c>
      <c r="Y474" s="113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19"/>
      <c r="H475" s="119"/>
      <c r="I475" s="119"/>
      <c r="J475" s="24"/>
      <c r="K475" s="54"/>
      <c r="L475" s="75"/>
      <c r="M475" s="42">
        <v>-0.29266666666666669</v>
      </c>
      <c r="N475" s="43"/>
      <c r="O475" s="57"/>
      <c r="P475" s="45"/>
      <c r="Q475" s="42">
        <v>3.6</v>
      </c>
      <c r="R475" s="231">
        <v>11.1</v>
      </c>
      <c r="S475" s="49">
        <v>2011</v>
      </c>
      <c r="T475" s="35">
        <v>-10.6</v>
      </c>
      <c r="U475" s="49">
        <v>1959</v>
      </c>
      <c r="V475" s="236">
        <v>13.1</v>
      </c>
      <c r="W475" s="49">
        <v>2011</v>
      </c>
      <c r="X475" s="115">
        <v>16</v>
      </c>
      <c r="Y475" s="113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19"/>
      <c r="H476" s="119"/>
      <c r="I476" s="119"/>
      <c r="J476" s="24"/>
      <c r="K476" s="54"/>
      <c r="L476" s="75"/>
      <c r="M476" s="42">
        <v>-0.48733333333333334</v>
      </c>
      <c r="N476" s="43"/>
      <c r="O476" s="57"/>
      <c r="P476" s="45"/>
      <c r="Q476" s="42">
        <v>3.4</v>
      </c>
      <c r="R476" s="231">
        <v>11.5</v>
      </c>
      <c r="S476" s="49">
        <v>1956</v>
      </c>
      <c r="T476" s="35">
        <v>-13.6</v>
      </c>
      <c r="U476" s="49">
        <v>1973</v>
      </c>
      <c r="V476" s="231">
        <v>14</v>
      </c>
      <c r="W476" s="49">
        <v>2001</v>
      </c>
      <c r="X476" s="115">
        <v>-15.8</v>
      </c>
      <c r="Y476" s="113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19"/>
      <c r="H477" s="119"/>
      <c r="I477" s="119"/>
      <c r="J477" s="24"/>
      <c r="K477" s="54"/>
      <c r="L477" s="75"/>
      <c r="M477" s="42">
        <v>-0.66133333333333333</v>
      </c>
      <c r="N477" s="43"/>
      <c r="O477" s="57"/>
      <c r="P477" s="45"/>
      <c r="Q477" s="42">
        <v>3.1</v>
      </c>
      <c r="R477" s="231">
        <v>9.8000000000000007</v>
      </c>
      <c r="S477" s="49">
        <v>1952</v>
      </c>
      <c r="T477" s="34">
        <v>-15.5</v>
      </c>
      <c r="U477" s="49">
        <v>1973</v>
      </c>
      <c r="V477" s="231">
        <v>14.6</v>
      </c>
      <c r="W477" s="49">
        <v>1942</v>
      </c>
      <c r="X477" s="115">
        <v>-18.3</v>
      </c>
      <c r="Y477" s="113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19"/>
      <c r="H478" s="119"/>
      <c r="I478" s="119"/>
      <c r="J478" s="24"/>
      <c r="K478" s="54"/>
      <c r="L478" s="75"/>
      <c r="M478" s="42">
        <v>-0.76400000000000001</v>
      </c>
      <c r="N478" s="43"/>
      <c r="O478" s="57"/>
      <c r="P478" s="45"/>
      <c r="Q478" s="42">
        <v>3.1</v>
      </c>
      <c r="R478" s="231">
        <v>10.1</v>
      </c>
      <c r="S478" s="49">
        <v>1958</v>
      </c>
      <c r="T478" s="35">
        <v>-11.4</v>
      </c>
      <c r="U478" s="49">
        <v>1996</v>
      </c>
      <c r="V478" s="236">
        <v>14.4</v>
      </c>
      <c r="W478" s="49">
        <v>1942</v>
      </c>
      <c r="X478" s="115">
        <v>-15.5</v>
      </c>
      <c r="Y478" s="113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19"/>
      <c r="H479" s="119"/>
      <c r="I479" s="119"/>
      <c r="J479" s="24"/>
      <c r="K479" s="54"/>
      <c r="L479" s="75"/>
      <c r="M479" s="42">
        <v>-0.81866666666666676</v>
      </c>
      <c r="N479" s="43"/>
      <c r="O479" s="57"/>
      <c r="P479" s="45"/>
      <c r="Q479" s="42">
        <v>3.2</v>
      </c>
      <c r="R479" s="237">
        <v>13.8</v>
      </c>
      <c r="S479" s="49">
        <v>1999</v>
      </c>
      <c r="T479" s="35">
        <v>-14.8</v>
      </c>
      <c r="U479" s="49">
        <v>1981</v>
      </c>
      <c r="V479" s="231">
        <v>16.5</v>
      </c>
      <c r="W479" s="49">
        <v>1999</v>
      </c>
      <c r="X479" s="34">
        <v>-18.5</v>
      </c>
      <c r="Y479" s="113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19"/>
      <c r="H480" s="119"/>
      <c r="I480" s="119"/>
      <c r="J480" s="24"/>
      <c r="K480" s="54"/>
      <c r="L480" s="75"/>
      <c r="M480" s="42">
        <v>-0.90666666666666673</v>
      </c>
      <c r="N480" s="43"/>
      <c r="O480" s="57"/>
      <c r="P480" s="45"/>
      <c r="Q480" s="42">
        <v>2.9</v>
      </c>
      <c r="R480" s="231">
        <v>12.9</v>
      </c>
      <c r="S480" s="49">
        <v>1955</v>
      </c>
      <c r="T480" s="35">
        <v>-12.3</v>
      </c>
      <c r="U480" s="49">
        <v>2004</v>
      </c>
      <c r="V480" s="231">
        <v>14.6</v>
      </c>
      <c r="W480" s="49">
        <v>1955</v>
      </c>
      <c r="X480" s="115">
        <v>-18.2</v>
      </c>
      <c r="Y480" s="113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19"/>
      <c r="H481" s="119"/>
      <c r="I481" s="119"/>
      <c r="J481" s="109"/>
      <c r="K481" s="54"/>
      <c r="L481" s="75"/>
      <c r="M481" s="42">
        <v>-1.0626666666666666</v>
      </c>
      <c r="N481" s="43"/>
      <c r="O481" s="57"/>
      <c r="P481" s="45"/>
      <c r="Q481" s="42">
        <v>2.7</v>
      </c>
      <c r="R481" s="231">
        <v>10.7</v>
      </c>
      <c r="S481" s="49">
        <v>1955</v>
      </c>
      <c r="T481" s="35">
        <v>-10.1</v>
      </c>
      <c r="U481" s="49">
        <v>2004</v>
      </c>
      <c r="V481" s="231">
        <v>14.5</v>
      </c>
      <c r="W481" s="49">
        <v>1955</v>
      </c>
      <c r="X481" s="115">
        <v>-15</v>
      </c>
      <c r="Y481" s="113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19"/>
      <c r="H482" s="119"/>
      <c r="I482" s="119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1">
        <v>10.8</v>
      </c>
      <c r="S482" s="49">
        <v>1958</v>
      </c>
      <c r="T482" s="35">
        <v>-9.1999999999999993</v>
      </c>
      <c r="U482" s="49">
        <v>1981</v>
      </c>
      <c r="V482" s="231">
        <v>12.6</v>
      </c>
      <c r="W482" s="49">
        <v>1958</v>
      </c>
      <c r="X482" s="115">
        <v>-14.4</v>
      </c>
      <c r="Y482" s="113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9"/>
      <c r="H483" s="119"/>
      <c r="I483" s="119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1">
        <v>8.8000000000000007</v>
      </c>
      <c r="S483" s="49">
        <v>1988</v>
      </c>
      <c r="T483" s="35">
        <v>-14.6</v>
      </c>
      <c r="U483" s="49">
        <v>1963</v>
      </c>
      <c r="V483" s="231">
        <v>13.7</v>
      </c>
      <c r="W483" s="49">
        <v>2001</v>
      </c>
      <c r="X483" s="115">
        <v>-18</v>
      </c>
      <c r="Y483" s="113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9"/>
      <c r="H484" s="119"/>
      <c r="I484" s="119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1">
        <v>10.9</v>
      </c>
      <c r="S484" s="49">
        <v>1971</v>
      </c>
      <c r="T484" s="115">
        <v>-13</v>
      </c>
      <c r="U484" s="49">
        <v>1996</v>
      </c>
      <c r="V484" s="231">
        <v>15.5</v>
      </c>
      <c r="W484" s="49">
        <v>1971</v>
      </c>
      <c r="X484" s="115">
        <v>-18.3</v>
      </c>
      <c r="Y484" s="113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9"/>
      <c r="H485" s="119"/>
      <c r="I485" s="119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1">
        <v>8.6999999999999993</v>
      </c>
      <c r="S485" s="49">
        <v>1955</v>
      </c>
      <c r="T485" s="35">
        <v>-11.8</v>
      </c>
      <c r="U485" s="49">
        <v>1973</v>
      </c>
      <c r="V485" s="231">
        <v>12.5</v>
      </c>
      <c r="W485" s="49">
        <v>2008</v>
      </c>
      <c r="X485" s="115">
        <v>-15.5</v>
      </c>
      <c r="Y485" s="113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9"/>
      <c r="H486" s="119"/>
      <c r="I486" s="119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1">
        <v>6.8</v>
      </c>
      <c r="S486" s="49">
        <v>1972</v>
      </c>
      <c r="T486" s="35">
        <v>-12.7</v>
      </c>
      <c r="U486" s="49">
        <v>1973</v>
      </c>
      <c r="V486" s="231">
        <v>13.9</v>
      </c>
      <c r="W486" s="49">
        <v>2013</v>
      </c>
      <c r="X486" s="115">
        <v>-16.5</v>
      </c>
      <c r="Y486" s="113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9"/>
      <c r="H487" s="119"/>
      <c r="I487" s="119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1">
        <v>7.3</v>
      </c>
      <c r="S487" s="49">
        <v>1990</v>
      </c>
      <c r="T487" s="35">
        <v>-9.1999999999999993</v>
      </c>
      <c r="U487" s="49">
        <v>1973</v>
      </c>
      <c r="V487" s="231">
        <v>11.1</v>
      </c>
      <c r="W487" s="49">
        <v>1948</v>
      </c>
      <c r="X487" s="115">
        <v>-17.600000000000001</v>
      </c>
      <c r="Y487" s="113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9"/>
      <c r="H488" s="119"/>
      <c r="I488" s="119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1">
        <v>8.6999999999999993</v>
      </c>
      <c r="S488" s="49">
        <v>1993</v>
      </c>
      <c r="T488" s="35">
        <v>-10.199999999999999</v>
      </c>
      <c r="U488" s="49">
        <v>1955</v>
      </c>
      <c r="V488" s="231">
        <v>14.5</v>
      </c>
      <c r="W488" s="49">
        <v>1993</v>
      </c>
      <c r="X488" s="115">
        <v>-18.5</v>
      </c>
      <c r="Y488" s="113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9"/>
      <c r="H489" s="119"/>
      <c r="I489" s="119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1">
        <v>8.4</v>
      </c>
      <c r="S489" s="49">
        <v>1993</v>
      </c>
      <c r="T489" s="35">
        <v>-9.4</v>
      </c>
      <c r="U489" s="49">
        <v>1983</v>
      </c>
      <c r="V489" s="231">
        <v>13.6</v>
      </c>
      <c r="W489" s="49">
        <v>1978</v>
      </c>
      <c r="X489" s="115">
        <v>-16.2</v>
      </c>
      <c r="Y489" s="113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9"/>
      <c r="H490" s="119"/>
      <c r="I490" s="119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1">
        <v>8.3000000000000007</v>
      </c>
      <c r="S490" s="49">
        <v>1990</v>
      </c>
      <c r="T490" s="35">
        <v>-10.5</v>
      </c>
      <c r="U490" s="49">
        <v>1965</v>
      </c>
      <c r="V490" s="231">
        <v>10.8</v>
      </c>
      <c r="W490" s="49">
        <v>1990</v>
      </c>
      <c r="X490" s="115">
        <v>-21.4</v>
      </c>
      <c r="Y490" s="113">
        <v>1893</v>
      </c>
      <c r="Z490" s="2">
        <v>30</v>
      </c>
    </row>
    <row r="491" spans="1:27" x14ac:dyDescent="0.25">
      <c r="A491" s="256">
        <v>31</v>
      </c>
      <c r="B491" s="118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7"/>
      <c r="Q491" s="217"/>
      <c r="R491" s="46"/>
      <c r="S491" s="47"/>
      <c r="T491" s="55"/>
      <c r="U491" s="1"/>
      <c r="V491" s="118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7"/>
      <c r="Q492" s="217"/>
      <c r="R492" s="258"/>
      <c r="S492" s="77"/>
      <c r="T492" s="77"/>
      <c r="U492" s="77"/>
      <c r="V492" s="258"/>
      <c r="W492" s="77"/>
      <c r="X492" s="77"/>
      <c r="Y492" s="1"/>
      <c r="Z492" s="2"/>
    </row>
    <row r="493" spans="1:27" x14ac:dyDescent="0.25">
      <c r="A493" s="1" t="s">
        <v>323</v>
      </c>
      <c r="B493" s="46" t="e">
        <f>AVERAGE(B461:B491)</f>
        <v>#DIV/0!</v>
      </c>
      <c r="C493" s="42" t="e">
        <f t="shared" ref="C493:K493" si="16">AVERAGE(C461:C491)</f>
        <v>#DIV/0!</v>
      </c>
      <c r="D493" s="42" t="e">
        <f t="shared" si="16"/>
        <v>#DIV/0!</v>
      </c>
      <c r="E493" s="42" t="e">
        <f t="shared" si="16"/>
        <v>#DIV/0!</v>
      </c>
      <c r="F493" s="42" t="e">
        <f t="shared" si="16"/>
        <v>#DIV/0!</v>
      </c>
      <c r="G493" s="42" t="e">
        <f t="shared" si="16"/>
        <v>#DIV/0!</v>
      </c>
      <c r="H493" s="42" t="e">
        <f t="shared" si="16"/>
        <v>#DIV/0!</v>
      </c>
      <c r="I493" s="42" t="e">
        <f t="shared" si="16"/>
        <v>#DIV/0!</v>
      </c>
      <c r="J493" s="42" t="e">
        <f t="shared" si="16"/>
        <v>#DIV/0!</v>
      </c>
      <c r="K493" s="42" t="e">
        <f t="shared" si="16"/>
        <v>#DIV/0!</v>
      </c>
      <c r="L493" s="75" t="e">
        <f>AVERAGE(L461:L490)</f>
        <v>#DIV/0!</v>
      </c>
      <c r="M493" s="42"/>
      <c r="N493" s="211">
        <f>SUM(N461:N490)</f>
        <v>0</v>
      </c>
      <c r="O493" s="62">
        <f>SUM(O461:O490)</f>
        <v>0</v>
      </c>
      <c r="P493" s="217"/>
      <c r="Q493" s="217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0.9</v>
      </c>
      <c r="N494" s="233"/>
      <c r="O494" s="244"/>
      <c r="P494" s="217"/>
      <c r="Q494" s="217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415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7"/>
      <c r="R495" s="156"/>
      <c r="S495" s="1"/>
      <c r="T495" s="1"/>
      <c r="U495" s="1"/>
      <c r="V495" s="5"/>
      <c r="W495" s="1"/>
      <c r="X495" s="1"/>
      <c r="Y495" s="1"/>
      <c r="Z495" s="1"/>
      <c r="AA495" s="218"/>
    </row>
    <row r="496" spans="1:27" x14ac:dyDescent="0.25">
      <c r="A496" s="1"/>
      <c r="B496" s="13" t="s">
        <v>416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7"/>
      <c r="R496" s="156"/>
      <c r="S496" s="1"/>
      <c r="T496" s="1"/>
      <c r="U496" s="1"/>
      <c r="V496" s="5"/>
      <c r="W496" s="1"/>
      <c r="X496" s="1"/>
      <c r="Y496" s="1"/>
      <c r="Z496" s="1"/>
      <c r="AA496" s="218"/>
    </row>
    <row r="497" spans="1:27" x14ac:dyDescent="0.25">
      <c r="A497" s="1"/>
      <c r="B497" s="13" t="s">
        <v>417</v>
      </c>
      <c r="C497" s="2"/>
      <c r="D497" s="2"/>
      <c r="E497" s="2"/>
      <c r="F497" s="2"/>
      <c r="G497" s="1"/>
      <c r="I497" s="2" t="s">
        <v>426</v>
      </c>
      <c r="J497" s="2"/>
      <c r="K497" s="75">
        <v>0.6</v>
      </c>
      <c r="L497" s="1"/>
      <c r="M497" s="1"/>
      <c r="N497" s="1"/>
      <c r="O497" s="1"/>
      <c r="P497" s="1"/>
      <c r="Q497" s="217"/>
      <c r="R497" s="156"/>
      <c r="S497" s="1"/>
      <c r="T497" s="1"/>
      <c r="U497" s="1"/>
      <c r="V497" s="5"/>
      <c r="W497" s="1"/>
      <c r="X497" s="1"/>
      <c r="Y497" s="1"/>
      <c r="Z497" s="1"/>
      <c r="AA497" s="218"/>
    </row>
    <row r="498" spans="1:27" x14ac:dyDescent="0.25">
      <c r="A498" s="1"/>
      <c r="B498" s="72" t="s">
        <v>418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7"/>
      <c r="R498" s="156"/>
      <c r="S498" s="1"/>
      <c r="T498" s="1"/>
      <c r="U498" s="1"/>
      <c r="V498" s="5"/>
      <c r="W498" s="1"/>
      <c r="X498" s="1"/>
      <c r="Y498" s="1"/>
      <c r="Z498" s="1"/>
      <c r="AA498" s="218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7"/>
      <c r="R499" s="156"/>
      <c r="S499" s="1"/>
      <c r="T499" s="1"/>
      <c r="U499" s="1"/>
      <c r="V499" s="5"/>
      <c r="W499" s="1"/>
      <c r="X499" s="1"/>
      <c r="Y499" s="1"/>
      <c r="Z499" s="1"/>
      <c r="AA499" s="218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427</v>
      </c>
      <c r="J500" s="2"/>
      <c r="K500" s="75">
        <v>69.3</v>
      </c>
      <c r="L500" s="1"/>
      <c r="M500" s="1"/>
      <c r="N500" s="1"/>
      <c r="O500" s="1"/>
      <c r="P500" s="1"/>
      <c r="Q500" s="217"/>
      <c r="R500" s="156"/>
      <c r="S500" s="1"/>
      <c r="T500" s="1"/>
      <c r="U500" s="1"/>
      <c r="V500" s="5"/>
      <c r="W500" s="1"/>
      <c r="X500" s="1"/>
      <c r="Y500" s="1"/>
      <c r="Z500" s="1"/>
      <c r="AA500" s="218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428</v>
      </c>
      <c r="J501" s="2"/>
      <c r="K501" s="75">
        <v>15.1</v>
      </c>
      <c r="L501" s="1"/>
      <c r="M501" s="1"/>
      <c r="N501" s="1"/>
      <c r="O501" s="1"/>
      <c r="P501" s="1"/>
      <c r="Q501" s="217"/>
      <c r="R501" s="156"/>
      <c r="S501" s="1"/>
      <c r="T501" s="1"/>
      <c r="U501" s="1"/>
      <c r="V501" s="5"/>
      <c r="W501" s="1"/>
      <c r="X501" s="1"/>
      <c r="Y501" s="1"/>
      <c r="Z501" s="1"/>
      <c r="AA501" s="218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7"/>
      <c r="R502" s="156"/>
      <c r="S502" s="1"/>
      <c r="T502" s="1"/>
      <c r="U502" s="1"/>
      <c r="V502" s="5"/>
      <c r="W502" s="1"/>
      <c r="X502" s="1"/>
      <c r="Y502" s="1"/>
      <c r="Z502" s="1"/>
      <c r="AA502" s="218"/>
    </row>
    <row r="503" spans="1:27" x14ac:dyDescent="0.25">
      <c r="A503" s="1"/>
      <c r="B503" s="13" t="s">
        <v>454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7"/>
      <c r="R503" s="156"/>
      <c r="S503" s="1"/>
      <c r="T503" s="1"/>
      <c r="U503" s="1"/>
      <c r="V503" s="5"/>
      <c r="W503" s="1"/>
      <c r="X503" s="1"/>
      <c r="Y503" s="1"/>
      <c r="Z503" s="1"/>
      <c r="AA503" s="218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0"/>
      <c r="I504" s="1"/>
      <c r="J504" s="1"/>
      <c r="K504" s="1"/>
      <c r="L504" s="1"/>
      <c r="M504" s="86" t="s">
        <v>7</v>
      </c>
      <c r="N504" s="2"/>
      <c r="O504" s="2"/>
      <c r="P504" s="217"/>
      <c r="Q504" s="217"/>
      <c r="R504" s="89" t="s">
        <v>8</v>
      </c>
      <c r="S504" s="90"/>
      <c r="T504" s="91"/>
      <c r="U504" s="91"/>
      <c r="V504" s="177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351</v>
      </c>
      <c r="P505" s="217" t="s">
        <v>45</v>
      </c>
      <c r="Q505" s="217" t="s">
        <v>352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1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7"/>
      <c r="Q506" s="45" t="s">
        <v>45</v>
      </c>
      <c r="R506" s="150" t="s">
        <v>353</v>
      </c>
      <c r="S506" s="151"/>
      <c r="T506" s="77"/>
      <c r="U506" s="77"/>
      <c r="V506" s="150" t="s">
        <v>361</v>
      </c>
      <c r="W506" s="151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7"/>
      <c r="F507" s="247"/>
      <c r="G507" s="119"/>
      <c r="H507" s="119"/>
      <c r="I507" s="119"/>
      <c r="J507" s="24"/>
      <c r="K507" s="54"/>
      <c r="L507" s="75" t="e">
        <f t="shared" ref="L507:L537" si="17">AVERAGE(B507:I507)</f>
        <v>#DIV/0!</v>
      </c>
      <c r="M507" s="42">
        <v>-0.80733333333333346</v>
      </c>
      <c r="N507" s="43">
        <v>1.2</v>
      </c>
      <c r="O507" s="57"/>
      <c r="P507" s="217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20">
        <v>1989</v>
      </c>
      <c r="X507" s="42">
        <v>-15.5</v>
      </c>
      <c r="Y507" s="120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9"/>
      <c r="G508" s="119"/>
      <c r="H508" s="119"/>
      <c r="I508" s="119"/>
      <c r="J508" s="24"/>
      <c r="K508" s="54"/>
      <c r="L508" s="75" t="e">
        <f t="shared" si="17"/>
        <v>#DIV/0!</v>
      </c>
      <c r="M508" s="42">
        <v>-0.73866666666666658</v>
      </c>
      <c r="N508" s="43">
        <v>2.9</v>
      </c>
      <c r="O508" s="57"/>
      <c r="P508" s="217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20">
        <v>1981</v>
      </c>
      <c r="X508" s="42">
        <v>-18.5</v>
      </c>
      <c r="Y508" s="120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9"/>
      <c r="H509" s="119"/>
      <c r="I509" s="119"/>
      <c r="J509" s="24"/>
      <c r="K509" s="54"/>
      <c r="L509" s="75" t="e">
        <f t="shared" si="17"/>
        <v>#DIV/0!</v>
      </c>
      <c r="M509" s="42">
        <v>-0.73066666666666646</v>
      </c>
      <c r="N509" s="43">
        <v>0</v>
      </c>
      <c r="O509" s="57"/>
      <c r="P509" s="217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20">
        <v>1995</v>
      </c>
      <c r="X509" s="42">
        <v>-15</v>
      </c>
      <c r="Y509" s="120">
        <v>1969</v>
      </c>
      <c r="Z509" s="2">
        <v>3</v>
      </c>
    </row>
    <row r="510" spans="1:27" x14ac:dyDescent="0.25">
      <c r="A510" s="2">
        <v>4</v>
      </c>
      <c r="B510" s="118"/>
      <c r="C510" s="42"/>
      <c r="D510" s="42"/>
      <c r="E510" s="42"/>
      <c r="F510" s="42"/>
      <c r="G510" s="119"/>
      <c r="H510" s="119"/>
      <c r="I510" s="119"/>
      <c r="J510" s="24"/>
      <c r="K510" s="54"/>
      <c r="L510" s="75" t="e">
        <f t="shared" si="17"/>
        <v>#DIV/0!</v>
      </c>
      <c r="M510" s="42">
        <v>-0.7753333333333331</v>
      </c>
      <c r="N510" s="43">
        <v>1.1000000000000001</v>
      </c>
      <c r="O510" s="57" t="s">
        <v>300</v>
      </c>
      <c r="P510" s="217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20">
        <v>1933</v>
      </c>
      <c r="X510" s="42">
        <v>-14.1</v>
      </c>
      <c r="Y510" s="120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9"/>
      <c r="H511" s="119"/>
      <c r="I511" s="119"/>
      <c r="J511" s="24"/>
      <c r="K511" s="54"/>
      <c r="L511" s="75" t="e">
        <f t="shared" si="17"/>
        <v>#DIV/0!</v>
      </c>
      <c r="M511" s="42">
        <v>-0.80333333333333323</v>
      </c>
      <c r="N511" s="43">
        <v>3.1</v>
      </c>
      <c r="O511" s="57">
        <v>9</v>
      </c>
      <c r="P511" s="217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20">
        <v>1989</v>
      </c>
      <c r="X511" s="42">
        <v>-14.8</v>
      </c>
      <c r="Y511" s="120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9"/>
      <c r="H512" s="119"/>
      <c r="I512" s="119"/>
      <c r="J512" s="24"/>
      <c r="K512" s="54"/>
      <c r="L512" s="75" t="e">
        <f t="shared" si="17"/>
        <v>#DIV/0!</v>
      </c>
      <c r="M512" s="42">
        <v>-0.7433333333333334</v>
      </c>
      <c r="N512" s="43">
        <v>6.3</v>
      </c>
      <c r="O512" s="57">
        <v>11</v>
      </c>
      <c r="P512" s="217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20">
        <v>2002</v>
      </c>
      <c r="X512" s="42">
        <v>-17.2</v>
      </c>
      <c r="Y512" s="120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9"/>
      <c r="H513" s="119"/>
      <c r="I513" s="119"/>
      <c r="J513" s="24"/>
      <c r="K513" s="54"/>
      <c r="L513" s="75" t="e">
        <f t="shared" si="17"/>
        <v>#DIV/0!</v>
      </c>
      <c r="M513" s="42">
        <v>-0.70666666666666678</v>
      </c>
      <c r="N513" s="43"/>
      <c r="O513" s="57">
        <v>11</v>
      </c>
      <c r="P513" s="217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20">
        <v>1970</v>
      </c>
      <c r="X513" s="42">
        <v>-15.9</v>
      </c>
      <c r="Y513" s="120">
        <v>2013</v>
      </c>
      <c r="Z513" s="2">
        <v>7</v>
      </c>
    </row>
    <row r="514" spans="1:26" x14ac:dyDescent="0.25">
      <c r="A514" s="2">
        <v>8</v>
      </c>
      <c r="B514" s="118"/>
      <c r="C514" s="42"/>
      <c r="D514" s="42"/>
      <c r="E514" s="42"/>
      <c r="F514" s="42"/>
      <c r="G514" s="119"/>
      <c r="H514" s="119"/>
      <c r="I514" s="119"/>
      <c r="J514" s="109"/>
      <c r="K514" s="54"/>
      <c r="L514" s="75" t="e">
        <f t="shared" si="17"/>
        <v>#DIV/0!</v>
      </c>
      <c r="M514" s="42">
        <v>-0.71533333333333338</v>
      </c>
      <c r="N514" s="43">
        <v>0</v>
      </c>
      <c r="O514" s="57">
        <v>11</v>
      </c>
      <c r="P514" s="217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20">
        <v>1070</v>
      </c>
      <c r="X514" s="42">
        <v>-15.5</v>
      </c>
      <c r="Y514" s="120">
        <v>1973</v>
      </c>
      <c r="Z514" s="2">
        <v>8</v>
      </c>
    </row>
    <row r="515" spans="1:26" x14ac:dyDescent="0.25">
      <c r="A515" s="2">
        <v>9</v>
      </c>
      <c r="B515" s="118"/>
      <c r="C515" s="42"/>
      <c r="D515" s="42"/>
      <c r="E515" s="42"/>
      <c r="F515" s="42"/>
      <c r="G515" s="119"/>
      <c r="H515" s="119"/>
      <c r="I515" s="119"/>
      <c r="J515" s="24"/>
      <c r="K515" s="54"/>
      <c r="L515" s="75" t="e">
        <f t="shared" si="17"/>
        <v>#DIV/0!</v>
      </c>
      <c r="M515" s="42">
        <v>-0.77466666666666661</v>
      </c>
      <c r="N515" s="43">
        <v>0.8</v>
      </c>
      <c r="O515" s="57">
        <v>10</v>
      </c>
      <c r="P515" s="217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20">
        <v>1970</v>
      </c>
      <c r="X515" s="42">
        <v>-16</v>
      </c>
      <c r="Y515" s="120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9"/>
      <c r="H516" s="119"/>
      <c r="I516" s="119"/>
      <c r="J516" s="24"/>
      <c r="K516" s="54"/>
      <c r="L516" s="75" t="e">
        <f t="shared" si="17"/>
        <v>#DIV/0!</v>
      </c>
      <c r="M516" s="42">
        <v>-0.93733333333333346</v>
      </c>
      <c r="N516" s="43"/>
      <c r="O516" s="57">
        <v>9</v>
      </c>
      <c r="P516" s="217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20">
        <v>1970</v>
      </c>
      <c r="X516" s="42">
        <v>-12.4</v>
      </c>
      <c r="Y516" s="120">
        <v>1981</v>
      </c>
      <c r="Z516" s="2">
        <v>10</v>
      </c>
    </row>
    <row r="517" spans="1:26" x14ac:dyDescent="0.25">
      <c r="A517" s="2">
        <v>11</v>
      </c>
      <c r="B517" s="231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17"/>
        <v>#DIV/0!</v>
      </c>
      <c r="M517" s="42">
        <v>-1.0666666666666667</v>
      </c>
      <c r="N517" s="43">
        <v>0</v>
      </c>
      <c r="O517" s="57">
        <v>9</v>
      </c>
      <c r="P517" s="217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20">
        <v>2001</v>
      </c>
      <c r="X517" s="42">
        <v>-13.5</v>
      </c>
      <c r="Y517" s="120">
        <v>1969</v>
      </c>
      <c r="Z517" s="2">
        <v>11</v>
      </c>
    </row>
    <row r="518" spans="1:26" x14ac:dyDescent="0.25">
      <c r="A518" s="2">
        <v>12</v>
      </c>
      <c r="B518" s="231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17"/>
        <v>#DIV/0!</v>
      </c>
      <c r="M518" s="42">
        <v>-1.276</v>
      </c>
      <c r="N518" s="43"/>
      <c r="O518" s="57">
        <v>9</v>
      </c>
      <c r="P518" s="217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20">
        <v>1967</v>
      </c>
      <c r="X518" s="42">
        <v>-13.8</v>
      </c>
      <c r="Y518" s="120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9"/>
      <c r="J519" s="24"/>
      <c r="K519" s="54"/>
      <c r="L519" s="75" t="e">
        <f t="shared" si="17"/>
        <v>#DIV/0!</v>
      </c>
      <c r="M519" s="42">
        <v>-1.464</v>
      </c>
      <c r="N519" s="43">
        <v>0</v>
      </c>
      <c r="O519" s="57">
        <v>8</v>
      </c>
      <c r="P519" s="217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20">
        <v>1990</v>
      </c>
      <c r="X519" s="42">
        <v>-17</v>
      </c>
      <c r="Y519" s="120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9"/>
      <c r="I520" s="55"/>
      <c r="J520" s="24"/>
      <c r="K520" s="54"/>
      <c r="L520" s="75" t="e">
        <f t="shared" si="17"/>
        <v>#DIV/0!</v>
      </c>
      <c r="M520" s="42">
        <v>-1.5873333333333335</v>
      </c>
      <c r="N520" s="43">
        <v>3.3</v>
      </c>
      <c r="O520" s="57">
        <v>8</v>
      </c>
      <c r="P520" s="217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8">
        <v>14.5</v>
      </c>
      <c r="W520" s="120">
        <v>1997</v>
      </c>
      <c r="X520" s="42">
        <v>-15</v>
      </c>
      <c r="Y520" s="120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9"/>
      <c r="I521" s="119"/>
      <c r="J521" s="24"/>
      <c r="K521" s="54"/>
      <c r="L521" s="75" t="e">
        <f t="shared" si="17"/>
        <v>#DIV/0!</v>
      </c>
      <c r="M521" s="42">
        <v>-1.712</v>
      </c>
      <c r="N521" s="43"/>
      <c r="O521" s="57" t="s">
        <v>300</v>
      </c>
      <c r="P521" s="217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8">
        <v>14.8</v>
      </c>
      <c r="W521" s="120">
        <v>1997</v>
      </c>
      <c r="X521" s="42">
        <v>-14</v>
      </c>
      <c r="Y521" s="120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9"/>
      <c r="I522" s="42"/>
      <c r="J522" s="24"/>
      <c r="K522" s="54"/>
      <c r="L522" s="75" t="e">
        <f t="shared" si="17"/>
        <v>#DIV/0!</v>
      </c>
      <c r="M522" s="42">
        <v>-1.7926666666666666</v>
      </c>
      <c r="N522" s="43"/>
      <c r="O522" s="57">
        <v>8</v>
      </c>
      <c r="P522" s="217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8">
        <v>14.2</v>
      </c>
      <c r="W522" s="120">
        <v>1997</v>
      </c>
      <c r="X522" s="42">
        <v>-13.5</v>
      </c>
      <c r="Y522" s="120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17"/>
        <v>#DIV/0!</v>
      </c>
      <c r="M523" s="42">
        <v>-2.0020000000000002</v>
      </c>
      <c r="N523" s="43"/>
      <c r="O523" s="57">
        <v>7</v>
      </c>
      <c r="P523" s="217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20">
        <v>1953</v>
      </c>
      <c r="X523" s="42">
        <v>-13.6</v>
      </c>
      <c r="Y523" s="120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17"/>
        <v>#DIV/0!</v>
      </c>
      <c r="M524" s="42">
        <v>-2.206</v>
      </c>
      <c r="N524" s="43">
        <v>0.9</v>
      </c>
      <c r="O524" s="57">
        <v>7</v>
      </c>
      <c r="P524" s="217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7">
        <v>11.9</v>
      </c>
      <c r="W524" s="120">
        <v>2007</v>
      </c>
      <c r="X524" s="42">
        <v>-15.6</v>
      </c>
      <c r="Y524" s="120">
        <v>1980</v>
      </c>
      <c r="Z524" s="2">
        <v>18</v>
      </c>
    </row>
    <row r="525" spans="1:26" x14ac:dyDescent="0.25">
      <c r="A525" s="2">
        <v>19</v>
      </c>
      <c r="B525" s="231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17"/>
        <v>#DIV/0!</v>
      </c>
      <c r="M525" s="42">
        <v>-2.3613333333333335</v>
      </c>
      <c r="N525" s="43">
        <v>0.7</v>
      </c>
      <c r="O525" s="57">
        <v>8</v>
      </c>
      <c r="P525" s="217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8">
        <v>12.6</v>
      </c>
      <c r="W525" s="120">
        <v>2006</v>
      </c>
      <c r="X525" s="42">
        <v>-20</v>
      </c>
      <c r="Y525" s="120">
        <v>1980</v>
      </c>
      <c r="Z525" s="2">
        <v>19</v>
      </c>
    </row>
    <row r="526" spans="1:26" x14ac:dyDescent="0.25">
      <c r="A526" s="2">
        <v>20</v>
      </c>
      <c r="B526" s="118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17"/>
        <v>#DIV/0!</v>
      </c>
      <c r="M526" s="42">
        <v>-2.4606666666666666</v>
      </c>
      <c r="N526" s="43">
        <v>3.2</v>
      </c>
      <c r="O526" s="57" t="s">
        <v>300</v>
      </c>
      <c r="P526" s="217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20">
        <v>1979</v>
      </c>
      <c r="X526" s="42">
        <v>-18.5</v>
      </c>
      <c r="Y526" s="120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17"/>
        <v>#DIV/0!</v>
      </c>
      <c r="M527" s="42">
        <v>-2.58</v>
      </c>
      <c r="N527" s="43">
        <v>3</v>
      </c>
      <c r="O527" s="57" t="s">
        <v>300</v>
      </c>
      <c r="P527" s="217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6">
        <v>15.1</v>
      </c>
      <c r="W527" s="120">
        <v>1964</v>
      </c>
      <c r="X527" s="42">
        <v>-18.8</v>
      </c>
      <c r="Y527" s="120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17"/>
        <v>#DIV/0!</v>
      </c>
      <c r="M528" s="42">
        <v>-2.6460000000000004</v>
      </c>
      <c r="N528" s="43">
        <v>3.4</v>
      </c>
      <c r="O528" s="57" t="s">
        <v>300</v>
      </c>
      <c r="P528" s="217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8">
        <v>10.8</v>
      </c>
      <c r="W528" s="120">
        <v>2001</v>
      </c>
      <c r="X528" s="42">
        <v>-18</v>
      </c>
      <c r="Y528" s="120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17"/>
        <v>#DIV/0!</v>
      </c>
      <c r="M529" s="42">
        <v>-2.7606666666666668</v>
      </c>
      <c r="N529" s="43">
        <v>7.5</v>
      </c>
      <c r="O529" s="57">
        <v>13</v>
      </c>
      <c r="P529" s="217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20">
        <v>2001</v>
      </c>
      <c r="X529" s="42">
        <v>-17</v>
      </c>
      <c r="Y529" s="120">
        <v>1973</v>
      </c>
      <c r="Z529" s="2">
        <v>23</v>
      </c>
    </row>
    <row r="530" spans="1:27" x14ac:dyDescent="0.25">
      <c r="A530" s="2">
        <v>24</v>
      </c>
      <c r="B530" s="231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17"/>
        <v>#DIV/0!</v>
      </c>
      <c r="M530" s="42">
        <v>-2.9480000000000004</v>
      </c>
      <c r="N530" s="43">
        <v>0</v>
      </c>
      <c r="O530" s="57">
        <v>20</v>
      </c>
      <c r="P530" s="217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8">
        <v>11.5</v>
      </c>
      <c r="W530" s="120">
        <v>2006</v>
      </c>
      <c r="X530" s="42">
        <v>-18</v>
      </c>
      <c r="Y530" s="120">
        <v>1973</v>
      </c>
      <c r="Z530" s="2">
        <v>24</v>
      </c>
    </row>
    <row r="531" spans="1:27" x14ac:dyDescent="0.25">
      <c r="A531" s="2">
        <v>25</v>
      </c>
      <c r="B531" s="231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17"/>
        <v>#DIV/0!</v>
      </c>
      <c r="M531" s="42">
        <v>-3.02</v>
      </c>
      <c r="N531" s="43">
        <v>6</v>
      </c>
      <c r="O531" s="57">
        <v>20</v>
      </c>
      <c r="P531" s="217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20">
        <v>2005</v>
      </c>
      <c r="X531" s="42">
        <v>-18</v>
      </c>
      <c r="Y531" s="120">
        <v>1988</v>
      </c>
      <c r="Z531" s="2">
        <v>25</v>
      </c>
    </row>
    <row r="532" spans="1:27" x14ac:dyDescent="0.25">
      <c r="A532" s="2">
        <v>26</v>
      </c>
      <c r="B532" s="231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17"/>
        <v>#DIV/0!</v>
      </c>
      <c r="M532" s="42">
        <v>-2.9933333333333327</v>
      </c>
      <c r="N532" s="43">
        <v>17.5</v>
      </c>
      <c r="O532" s="57">
        <v>25</v>
      </c>
      <c r="P532" s="217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8">
        <v>11.1</v>
      </c>
      <c r="W532" s="120">
        <v>1991</v>
      </c>
      <c r="X532" s="24">
        <v>-20.6</v>
      </c>
      <c r="Y532" s="120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17"/>
        <v>#DIV/0!</v>
      </c>
      <c r="M533" s="42">
        <v>-2.9859999999999993</v>
      </c>
      <c r="N533" s="43">
        <v>9.9</v>
      </c>
      <c r="O533" s="57">
        <v>36</v>
      </c>
      <c r="P533" s="217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8">
        <v>11.1</v>
      </c>
      <c r="W533" s="120">
        <v>1991</v>
      </c>
      <c r="X533" s="42">
        <v>-19.3</v>
      </c>
      <c r="Y533" s="120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17"/>
        <v>#DIV/0!</v>
      </c>
      <c r="M534" s="42">
        <v>-3.0346666666666664</v>
      </c>
      <c r="N534" s="43">
        <v>8.3000000000000007</v>
      </c>
      <c r="O534" s="57">
        <v>41</v>
      </c>
      <c r="P534" s="217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8">
        <v>10.5</v>
      </c>
      <c r="W534" s="120">
        <v>1991</v>
      </c>
      <c r="X534" s="42">
        <v>-20.2</v>
      </c>
      <c r="Y534" s="120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17"/>
        <v>#DIV/0!</v>
      </c>
      <c r="M535" s="42">
        <v>-3.11533333333333</v>
      </c>
      <c r="N535" s="43">
        <v>2.2000000000000002</v>
      </c>
      <c r="O535" s="57">
        <v>42</v>
      </c>
      <c r="P535" s="217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20">
        <v>1982</v>
      </c>
      <c r="X535" s="42">
        <v>-17.100000000000001</v>
      </c>
      <c r="Y535" s="120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17"/>
        <v>#DIV/0!</v>
      </c>
      <c r="M536" s="42">
        <v>-3.0826666666666664</v>
      </c>
      <c r="N536" s="43">
        <v>0.5</v>
      </c>
      <c r="O536" s="57">
        <v>42</v>
      </c>
      <c r="P536" s="217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20">
        <v>1991</v>
      </c>
      <c r="X536" s="42">
        <v>-16.100000000000001</v>
      </c>
      <c r="Y536" s="120">
        <v>1995</v>
      </c>
      <c r="Z536" s="2">
        <v>30</v>
      </c>
    </row>
    <row r="537" spans="1:27" x14ac:dyDescent="0.25">
      <c r="A537" s="256">
        <v>31</v>
      </c>
      <c r="B537" s="118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17"/>
        <v>#DIV/0!</v>
      </c>
      <c r="M537" s="42">
        <v>-3.0473333333333334</v>
      </c>
      <c r="N537" s="43">
        <v>5</v>
      </c>
      <c r="O537" s="57">
        <v>38</v>
      </c>
      <c r="P537" s="217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20">
        <v>1971</v>
      </c>
      <c r="X537" s="42">
        <v>-16.7</v>
      </c>
      <c r="Y537" s="120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7"/>
      <c r="Q538" s="217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323</v>
      </c>
      <c r="B539" s="46" t="e">
        <f>AVERAGE(B507:B537)</f>
        <v>#DIV/0!</v>
      </c>
      <c r="C539" s="42" t="e">
        <f t="shared" ref="C539:K539" si="18">AVERAGE(C507:C537)</f>
        <v>#DIV/0!</v>
      </c>
      <c r="D539" s="42" t="e">
        <f t="shared" si="18"/>
        <v>#DIV/0!</v>
      </c>
      <c r="E539" s="42" t="e">
        <f t="shared" si="18"/>
        <v>#DIV/0!</v>
      </c>
      <c r="F539" s="42" t="e">
        <f t="shared" si="18"/>
        <v>#DIV/0!</v>
      </c>
      <c r="G539" s="42" t="e">
        <f t="shared" si="18"/>
        <v>#DIV/0!</v>
      </c>
      <c r="H539" s="42" t="e">
        <f t="shared" si="18"/>
        <v>#DIV/0!</v>
      </c>
      <c r="I539" s="42" t="e">
        <f t="shared" si="18"/>
        <v>#DIV/0!</v>
      </c>
      <c r="J539" s="42" t="e">
        <f t="shared" si="18"/>
        <v>#DIV/0!</v>
      </c>
      <c r="K539" s="42" t="e">
        <f t="shared" si="18"/>
        <v>#DIV/0!</v>
      </c>
      <c r="L539" s="75" t="e">
        <f>AVERAGE(L507:L531)</f>
        <v>#DIV/0!</v>
      </c>
      <c r="M539" s="42"/>
      <c r="N539" s="1"/>
      <c r="O539" s="1"/>
      <c r="P539" s="217"/>
      <c r="Q539" s="217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3">
        <f>SUM(N507:N537)</f>
        <v>86.8</v>
      </c>
      <c r="O540" s="244">
        <f>SUM(O507:O537)</f>
        <v>402</v>
      </c>
      <c r="P540" s="217"/>
      <c r="Q540" s="217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419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7"/>
      <c r="R541" s="156"/>
      <c r="S541" s="1"/>
      <c r="T541" s="1"/>
      <c r="U541" s="1"/>
      <c r="V541" s="5"/>
      <c r="W541" s="1"/>
      <c r="X541" s="1"/>
      <c r="Y541" s="1"/>
      <c r="Z541" s="1"/>
      <c r="AA541" s="218"/>
    </row>
    <row r="542" spans="1:27" x14ac:dyDescent="0.25">
      <c r="A542" s="1"/>
      <c r="B542" s="13" t="s">
        <v>420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7"/>
      <c r="R542" s="156"/>
      <c r="S542" s="1"/>
      <c r="T542" s="1"/>
      <c r="U542" s="1"/>
      <c r="V542" s="5"/>
      <c r="W542" s="1"/>
      <c r="X542" s="1"/>
      <c r="Y542" s="1"/>
      <c r="Z542" s="1"/>
      <c r="AA542" s="218"/>
    </row>
    <row r="543" spans="1:27" x14ac:dyDescent="0.25">
      <c r="A543" s="1"/>
      <c r="B543" s="13" t="s">
        <v>421</v>
      </c>
      <c r="C543" s="2"/>
      <c r="D543" s="2"/>
      <c r="E543" s="2"/>
      <c r="F543" s="2"/>
      <c r="G543" s="1"/>
      <c r="I543" s="2" t="s">
        <v>426</v>
      </c>
      <c r="J543" s="2"/>
      <c r="K543" s="75">
        <v>-0.2</v>
      </c>
      <c r="L543" s="1"/>
      <c r="M543" s="1"/>
      <c r="N543" s="1"/>
      <c r="O543" s="1"/>
      <c r="P543" s="1"/>
      <c r="Q543" s="217"/>
      <c r="R543" s="156"/>
      <c r="S543" s="1"/>
      <c r="T543" s="1"/>
      <c r="U543" s="1"/>
      <c r="V543" s="5"/>
      <c r="W543" s="1"/>
      <c r="X543" s="1"/>
      <c r="Y543" s="1"/>
      <c r="Z543" s="1"/>
      <c r="AA543" s="218"/>
    </row>
    <row r="544" spans="1:27" x14ac:dyDescent="0.25">
      <c r="A544" s="1"/>
      <c r="B544" s="72" t="s">
        <v>422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7"/>
      <c r="R544" s="156"/>
      <c r="S544" s="1"/>
      <c r="T544" s="1"/>
      <c r="U544" s="1"/>
      <c r="V544" s="5"/>
      <c r="W544" s="1"/>
      <c r="X544" s="1"/>
      <c r="Y544" s="1"/>
      <c r="Z544" s="1"/>
      <c r="AA544" s="218"/>
    </row>
    <row r="545" spans="1:27" x14ac:dyDescent="0.25">
      <c r="A545" s="1"/>
      <c r="B545" s="13" t="s">
        <v>423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7"/>
      <c r="R545" s="156"/>
      <c r="S545" s="1"/>
      <c r="T545" s="1"/>
      <c r="U545" s="1"/>
      <c r="V545" s="5"/>
      <c r="W545" s="1"/>
      <c r="X545" s="1"/>
      <c r="Y545" s="1"/>
      <c r="Z545" s="1"/>
      <c r="AA545" s="218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427</v>
      </c>
      <c r="J546" s="2"/>
      <c r="K546" s="75">
        <v>59.4</v>
      </c>
      <c r="L546" s="1"/>
      <c r="M546" s="1"/>
      <c r="N546" s="1"/>
      <c r="O546" s="1"/>
      <c r="P546" s="1"/>
      <c r="Q546" s="217"/>
      <c r="R546" s="156"/>
      <c r="S546" s="1"/>
      <c r="T546" s="1"/>
      <c r="U546" s="1"/>
      <c r="V546" s="5"/>
      <c r="W546" s="1"/>
      <c r="X546" s="1"/>
      <c r="Y546" s="1"/>
      <c r="Z546" s="1"/>
      <c r="AA546" s="218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428</v>
      </c>
      <c r="J547" s="2"/>
      <c r="K547" s="75">
        <v>0.2</v>
      </c>
      <c r="L547" s="1"/>
      <c r="M547" s="1"/>
      <c r="N547" s="1"/>
      <c r="O547" s="1"/>
      <c r="P547" s="1"/>
      <c r="Q547" s="217"/>
      <c r="R547" s="156"/>
      <c r="S547" s="1"/>
      <c r="T547" s="1"/>
      <c r="U547" s="1"/>
      <c r="V547" s="5"/>
      <c r="W547" s="1"/>
      <c r="X547" s="1"/>
      <c r="Y547" s="1"/>
      <c r="Z547" s="1"/>
      <c r="AA547" s="218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8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8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8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8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8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8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8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8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8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8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8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8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79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284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284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323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284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323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284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2014-06-15T19:04:27Z</dcterms:modified>
</cp:coreProperties>
</file>